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heet1" sheetId="2" r:id="rId1"/>
    <sheet name="Export" sheetId="1" r:id="rId2"/>
  </sheets>
  <definedNames>
    <definedName name="_xlnm._FilterDatabase" localSheetId="1" hidden="1">Export!$A$1:$H$301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2" i="1"/>
  <c r="J302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2" i="1"/>
  <c r="H302" i="1" s="1"/>
</calcChain>
</file>

<file path=xl/sharedStrings.xml><?xml version="1.0" encoding="utf-8"?>
<sst xmlns="http://schemas.openxmlformats.org/spreadsheetml/2006/main" count="4903" uniqueCount="1065">
  <si>
    <t>Material - Key</t>
  </si>
  <si>
    <t>Color</t>
  </si>
  <si>
    <t>Material - Department (Text)</t>
  </si>
  <si>
    <t>Material - Size JW Germany (Key)</t>
  </si>
  <si>
    <t>Material - Sub-Department (Text)</t>
  </si>
  <si>
    <t>Material - JW Product Type (Text)</t>
  </si>
  <si>
    <t>Material - Main Group (Text)</t>
  </si>
  <si>
    <t>Material - JW Sub Technology2 (Text)</t>
  </si>
  <si>
    <t>Material - JW Product Group (Text)</t>
  </si>
  <si>
    <t>Material - Technology (Text)</t>
  </si>
  <si>
    <t>Material - Country of origin (Text)</t>
  </si>
  <si>
    <t>Material - Commodity Code (Key)</t>
  </si>
  <si>
    <t>Material - EAN/UPC (Key)</t>
  </si>
  <si>
    <t>1107243_1910_004</t>
  </si>
  <si>
    <t>OTTAWA COAT</t>
  </si>
  <si>
    <t>midnight blue</t>
  </si>
  <si>
    <t>INL</t>
  </si>
  <si>
    <t>21FH</t>
  </si>
  <si>
    <t>Women</t>
  </si>
  <si>
    <t>L</t>
  </si>
  <si>
    <t>Apparel</t>
  </si>
  <si>
    <t>COAT</t>
  </si>
  <si>
    <t>OUTDOOR LIFESTYLE</t>
  </si>
  <si>
    <t>CORE</t>
  </si>
  <si>
    <t>SHELL</t>
  </si>
  <si>
    <t>TEXAPORE 3IN1</t>
  </si>
  <si>
    <t>Bangladesh</t>
  </si>
  <si>
    <t>6210.30.00900</t>
  </si>
  <si>
    <t>4060477642369</t>
  </si>
  <si>
    <t>1107732_1910_005</t>
  </si>
  <si>
    <t>MADISON AVENUE COAT</t>
  </si>
  <si>
    <t>XL</t>
  </si>
  <si>
    <t>TEXAPORE FIBER INSUL</t>
  </si>
  <si>
    <t>Vietnam</t>
  </si>
  <si>
    <t>4055001667222</t>
  </si>
  <si>
    <t>1108392_1350_005</t>
  </si>
  <si>
    <t>JASPER 3IN1 MEN</t>
  </si>
  <si>
    <t>Dark Cobalt</t>
  </si>
  <si>
    <t>Men</t>
  </si>
  <si>
    <t>JACKET</t>
  </si>
  <si>
    <t>ACTIVE OUTDOOR</t>
  </si>
  <si>
    <t>HIKE</t>
  </si>
  <si>
    <t>Myanmar</t>
  </si>
  <si>
    <t>6210.20.00100</t>
  </si>
  <si>
    <t>4060477912097</t>
  </si>
  <si>
    <t>1111131_5107_003</t>
  </si>
  <si>
    <t>EVANDALE JACKET M</t>
  </si>
  <si>
    <t>Light Moss</t>
  </si>
  <si>
    <t>21SS</t>
  </si>
  <si>
    <t>M</t>
  </si>
  <si>
    <t>TEXAPORE</t>
  </si>
  <si>
    <t>4060477832418</t>
  </si>
  <si>
    <t>1113033_3068_004</t>
  </si>
  <si>
    <t>COLD BAY COAT W</t>
  </si>
  <si>
    <t>afterglow</t>
  </si>
  <si>
    <t>22FH</t>
  </si>
  <si>
    <t>LIFESTYLE</t>
  </si>
  <si>
    <t>URBAN ENTDECKUNG</t>
  </si>
  <si>
    <t>TEXAPORE DOWN INSULA</t>
  </si>
  <si>
    <t>4064993498479</t>
  </si>
  <si>
    <t>1114871_2058_004</t>
  </si>
  <si>
    <t>BAYDREAM JACKET W</t>
  </si>
  <si>
    <t>Tulip Red</t>
  </si>
  <si>
    <t>22SS</t>
  </si>
  <si>
    <t>6210.30.00100</t>
  </si>
  <si>
    <t>4064993122305</t>
  </si>
  <si>
    <t>1115191_4107_046</t>
  </si>
  <si>
    <t>ALPSPITZE 3L PANTS M</t>
  </si>
  <si>
    <t>lime 4107</t>
  </si>
  <si>
    <t>46</t>
  </si>
  <si>
    <t>PANTS</t>
  </si>
  <si>
    <t>OUTDOOR TECHNICAL</t>
  </si>
  <si>
    <t>SKI TOURING</t>
  </si>
  <si>
    <t>BOTTOM</t>
  </si>
  <si>
    <t>6210.40.00000</t>
  </si>
  <si>
    <t>4064993500509</t>
  </si>
  <si>
    <t>1115191_4107_048</t>
  </si>
  <si>
    <t>48</t>
  </si>
  <si>
    <t>4064993500516</t>
  </si>
  <si>
    <t>1115191_4107_050</t>
  </si>
  <si>
    <t>50</t>
  </si>
  <si>
    <t>4064993500523</t>
  </si>
  <si>
    <t>1115191_4107_054</t>
  </si>
  <si>
    <t>54</t>
  </si>
  <si>
    <t>4064993500547</t>
  </si>
  <si>
    <t>1115191_4107_058</t>
  </si>
  <si>
    <t>58</t>
  </si>
  <si>
    <t>4064993500561</t>
  </si>
  <si>
    <t>1115211_4133_042</t>
  </si>
  <si>
    <t>ALPSPITZE 3L PANTS W</t>
  </si>
  <si>
    <t>blue coral</t>
  </si>
  <si>
    <t>42</t>
  </si>
  <si>
    <t>6210.50.00000</t>
  </si>
  <si>
    <t>4064993500714</t>
  </si>
  <si>
    <t>1115211_4215_034</t>
  </si>
  <si>
    <t>granite green</t>
  </si>
  <si>
    <t>34</t>
  </si>
  <si>
    <t>4064993500745</t>
  </si>
  <si>
    <t>1115211_4215_036</t>
  </si>
  <si>
    <t>36</t>
  </si>
  <si>
    <t>4064993500752</t>
  </si>
  <si>
    <t>1115211_4215_042</t>
  </si>
  <si>
    <t>4064993500783</t>
  </si>
  <si>
    <t>1115211_4215_044</t>
  </si>
  <si>
    <t>44</t>
  </si>
  <si>
    <t>4064993500790</t>
  </si>
  <si>
    <t>1202081_1010_003</t>
  </si>
  <si>
    <t>SELENIUM COAT</t>
  </si>
  <si>
    <t>night blue</t>
  </si>
  <si>
    <t>DOWN INSULATED</t>
  </si>
  <si>
    <t>Cambodia</t>
  </si>
  <si>
    <t>6202.40.10190</t>
  </si>
  <si>
    <t>4064993509588</t>
  </si>
  <si>
    <t>1202081_6000_002</t>
  </si>
  <si>
    <t>black</t>
  </si>
  <si>
    <t>S</t>
  </si>
  <si>
    <t>4055001266845</t>
  </si>
  <si>
    <t>1202081_6000_004</t>
  </si>
  <si>
    <t>4055001266869</t>
  </si>
  <si>
    <t>1203591_6000_005</t>
  </si>
  <si>
    <t>FAIRMONT MEN</t>
  </si>
  <si>
    <t>6201.40.10900</t>
  </si>
  <si>
    <t>4055001650866</t>
  </si>
  <si>
    <t>1204132_1010_002</t>
  </si>
  <si>
    <t>FROZEN PALACE COAT W</t>
  </si>
  <si>
    <t>4064993509816</t>
  </si>
  <si>
    <t>1204132_3068_002</t>
  </si>
  <si>
    <t>4064993509939</t>
  </si>
  <si>
    <t>1204132_5062_006</t>
  </si>
  <si>
    <t>Winter Pearl</t>
  </si>
  <si>
    <t>XXL</t>
  </si>
  <si>
    <t>4064993509984</t>
  </si>
  <si>
    <t>1204132_5141_003</t>
  </si>
  <si>
    <t>hazelnut brown</t>
  </si>
  <si>
    <t>4064993510065</t>
  </si>
  <si>
    <t>1204132_6000_003</t>
  </si>
  <si>
    <t>4064993510133</t>
  </si>
  <si>
    <t>1204944_6000_002</t>
  </si>
  <si>
    <t>KYOTO COAT W</t>
  </si>
  <si>
    <t>FIBER INSULATED</t>
  </si>
  <si>
    <t>4064993510539</t>
  </si>
  <si>
    <t>1205483_6000_005</t>
  </si>
  <si>
    <t>KYOTO LONG COAT W</t>
  </si>
  <si>
    <t>6202.40.90190</t>
  </si>
  <si>
    <t>4064993510683</t>
  </si>
  <si>
    <t>1205943_1010_002</t>
  </si>
  <si>
    <t>PACK &amp; GO DOWN JKT W</t>
  </si>
  <si>
    <t>PACK&amp;GO</t>
  </si>
  <si>
    <t>6202.40.10910</t>
  </si>
  <si>
    <t>4064993511130</t>
  </si>
  <si>
    <t>1205943_1010_003</t>
  </si>
  <si>
    <t>4064993511147</t>
  </si>
  <si>
    <t>1206131_1268_004</t>
  </si>
  <si>
    <t>FROZEN LAKE COAT W</t>
  </si>
  <si>
    <t>slate blue</t>
  </si>
  <si>
    <t>4064993511451</t>
  </si>
  <si>
    <t>1206131_1268_005</t>
  </si>
  <si>
    <t>4064993511468</t>
  </si>
  <si>
    <t>1206131_5062_001</t>
  </si>
  <si>
    <t>XS</t>
  </si>
  <si>
    <t>4064993511482</t>
  </si>
  <si>
    <t>1206131_5062_003</t>
  </si>
  <si>
    <t>4064993511505</t>
  </si>
  <si>
    <t>1206131_5062_004</t>
  </si>
  <si>
    <t>4064993511512</t>
  </si>
  <si>
    <t>1206131_5062_005</t>
  </si>
  <si>
    <t>4064993511529</t>
  </si>
  <si>
    <t>1206131_6000_002</t>
  </si>
  <si>
    <t>4060477925479</t>
  </si>
  <si>
    <t>1206131_6000_003</t>
  </si>
  <si>
    <t>4060477925486</t>
  </si>
  <si>
    <t>1206131_6000_005</t>
  </si>
  <si>
    <t>4060477925509</t>
  </si>
  <si>
    <t>1206151_5062_003</t>
  </si>
  <si>
    <t>GLOWING MOUNTAIN COAT W</t>
  </si>
  <si>
    <t>6202.40.10110</t>
  </si>
  <si>
    <t>4064993511680</t>
  </si>
  <si>
    <t>1206552_6000_002</t>
  </si>
  <si>
    <t>ATHLETIC DOWN COAT W</t>
  </si>
  <si>
    <t>4064993512694</t>
  </si>
  <si>
    <t>1206571_1388_001</t>
  </si>
  <si>
    <t>ATHLETIC MID 3IN1 W</t>
  </si>
  <si>
    <t>Graphite</t>
  </si>
  <si>
    <t>TASMAN</t>
  </si>
  <si>
    <t>3IN1</t>
  </si>
  <si>
    <t>4060477929361</t>
  </si>
  <si>
    <t>1206642_4133_002</t>
  </si>
  <si>
    <t>TUNDRA DOWN HOODY W</t>
  </si>
  <si>
    <t>4064993513592</t>
  </si>
  <si>
    <t>1206652_2160_004</t>
  </si>
  <si>
    <t>TUNDRA DOWN JKT W</t>
  </si>
  <si>
    <t>cranberry</t>
  </si>
  <si>
    <t>4064993513868</t>
  </si>
  <si>
    <t>1206791_4133_004</t>
  </si>
  <si>
    <t>ALPSPITZE DOWN HOODY W</t>
  </si>
  <si>
    <t>4064993514933</t>
  </si>
  <si>
    <t>1206801_3033_002</t>
  </si>
  <si>
    <t>ALPSPITZE INS HOODY W</t>
  </si>
  <si>
    <t>grenadine</t>
  </si>
  <si>
    <t>4064993515015</t>
  </si>
  <si>
    <t>1206861_4129_004</t>
  </si>
  <si>
    <t>ROUTEBURN PRO INS JKT M</t>
  </si>
  <si>
    <t>greenwood</t>
  </si>
  <si>
    <t>HIKING</t>
  </si>
  <si>
    <t>4064993515473</t>
  </si>
  <si>
    <t>1206921_6350_003</t>
  </si>
  <si>
    <t>ALEX DOWN JKT W</t>
  </si>
  <si>
    <t>Phantom</t>
  </si>
  <si>
    <t>365</t>
  </si>
  <si>
    <t>4064993516975</t>
  </si>
  <si>
    <t>1207071_1388_002</t>
  </si>
  <si>
    <t>MOROBBIA INS VEST W</t>
  </si>
  <si>
    <t>VEST</t>
  </si>
  <si>
    <t>BIKEPACKING</t>
  </si>
  <si>
    <t>4064993519167</t>
  </si>
  <si>
    <t>1503093_5062_001</t>
  </si>
  <si>
    <t>ICEGUARD SKIRT</t>
  </si>
  <si>
    <t>SKIRT/SKORT</t>
  </si>
  <si>
    <t>CAMPFIRE</t>
  </si>
  <si>
    <t>6204.53.00900</t>
  </si>
  <si>
    <t>4064993528398</t>
  </si>
  <si>
    <t>1503093_5062_002</t>
  </si>
  <si>
    <t>4064993528404</t>
  </si>
  <si>
    <t>1503093_5062_003</t>
  </si>
  <si>
    <t>4064993528411</t>
  </si>
  <si>
    <t>1503093_5062_004</t>
  </si>
  <si>
    <t>4064993528428</t>
  </si>
  <si>
    <t>1503093_5062_005</t>
  </si>
  <si>
    <t>4064993528435</t>
  </si>
  <si>
    <t>1503093_5066_001</t>
  </si>
  <si>
    <t>Grape Leaf</t>
  </si>
  <si>
    <t>4060477935218</t>
  </si>
  <si>
    <t>1503592_6000_020</t>
  </si>
  <si>
    <t>ACTIVATE THERMIC PANTS WOMEN</t>
  </si>
  <si>
    <t>20</t>
  </si>
  <si>
    <t>FLEX SHIELD</t>
  </si>
  <si>
    <t>6204.63.18900</t>
  </si>
  <si>
    <t>4055001926459</t>
  </si>
  <si>
    <t>1503842_1910_042</t>
  </si>
  <si>
    <t>ACTIVATE LIGHT PANTS WOMEN</t>
  </si>
  <si>
    <t>4055001744923</t>
  </si>
  <si>
    <t>1503842_1910_046</t>
  </si>
  <si>
    <t>4055001744947</t>
  </si>
  <si>
    <t>1505971_1130_003</t>
  </si>
  <si>
    <t>JWP SHORTS M</t>
  </si>
  <si>
    <t>Indigo Blue</t>
  </si>
  <si>
    <t>SHORTS</t>
  </si>
  <si>
    <t>JWP</t>
  </si>
  <si>
    <t>SYNTHETIC FIBER</t>
  </si>
  <si>
    <t>6203.43.90000</t>
  </si>
  <si>
    <t>4060477485171</t>
  </si>
  <si>
    <t>20SS</t>
  </si>
  <si>
    <t>1506131_1024_038</t>
  </si>
  <si>
    <t>OVERLAND ZIP AWAY W</t>
  </si>
  <si>
    <t>Dark Indigo</t>
  </si>
  <si>
    <t>38</t>
  </si>
  <si>
    <t>HIKING CAPSULE</t>
  </si>
  <si>
    <t>4060477487199</t>
  </si>
  <si>
    <t>1507091_5127_004</t>
  </si>
  <si>
    <t>ESSENTIAL SWEAT PANTS W</t>
  </si>
  <si>
    <t>cotton white</t>
  </si>
  <si>
    <t>LIFESTYLE ESSENTIALS</t>
  </si>
  <si>
    <t>NATURAL FIBER</t>
  </si>
  <si>
    <t>Turkey</t>
  </si>
  <si>
    <t>6104.62.00000</t>
  </si>
  <si>
    <t>4064993141429</t>
  </si>
  <si>
    <t>1507331_6000_001</t>
  </si>
  <si>
    <t>TOURER PADDED SHORTS W</t>
  </si>
  <si>
    <t>BIKE</t>
  </si>
  <si>
    <t>China</t>
  </si>
  <si>
    <t>6104.63.00000</t>
  </si>
  <si>
    <t>4064993143836</t>
  </si>
  <si>
    <t>1507331_6000_002</t>
  </si>
  <si>
    <t>4064993143843</t>
  </si>
  <si>
    <t>1507511_4133_052</t>
  </si>
  <si>
    <t>ALPSPITZE PANTS M</t>
  </si>
  <si>
    <t>52</t>
  </si>
  <si>
    <t>STORMLOCK</t>
  </si>
  <si>
    <t>4064993531213</t>
  </si>
  <si>
    <t>1507531_1014_034</t>
  </si>
  <si>
    <t>ALPSPITZE PANTS W</t>
  </si>
  <si>
    <t>Wild Berry</t>
  </si>
  <si>
    <t>4064993531374</t>
  </si>
  <si>
    <t>1507531_1014_036</t>
  </si>
  <si>
    <t>4064993531381</t>
  </si>
  <si>
    <t>1507531_1014_038</t>
  </si>
  <si>
    <t>4064993531398</t>
  </si>
  <si>
    <t>1507631_1010_002</t>
  </si>
  <si>
    <t>ALPENGLUEHEN SKIRT W</t>
  </si>
  <si>
    <t>4064993533163</t>
  </si>
  <si>
    <t>1507631_4550_001</t>
  </si>
  <si>
    <t>dusty olive</t>
  </si>
  <si>
    <t>4064993533200</t>
  </si>
  <si>
    <t>1507631_4550_002</t>
  </si>
  <si>
    <t>4064993533217</t>
  </si>
  <si>
    <t>1507631_4550_003</t>
  </si>
  <si>
    <t>4064993533224</t>
  </si>
  <si>
    <t>1507631_4550_004</t>
  </si>
  <si>
    <t>4064993533231</t>
  </si>
  <si>
    <t>1507631_4550_005</t>
  </si>
  <si>
    <t>4064993533248</t>
  </si>
  <si>
    <t>1507651_6000_002</t>
  </si>
  <si>
    <t>MOROBBIA BIB TIGHTS M</t>
  </si>
  <si>
    <t>6103.43.00000</t>
  </si>
  <si>
    <t>4064993533514</t>
  </si>
  <si>
    <t>1507651_6000_004</t>
  </si>
  <si>
    <t>4064993533538</t>
  </si>
  <si>
    <t>1507651_6000_005</t>
  </si>
  <si>
    <t>4064993533545</t>
  </si>
  <si>
    <t>1507661_6000_001</t>
  </si>
  <si>
    <t>MOROBBIA TIGHTS W</t>
  </si>
  <si>
    <t>4064993533569</t>
  </si>
  <si>
    <t>1507661_6000_003</t>
  </si>
  <si>
    <t>4064993533583</t>
  </si>
  <si>
    <t>1507671_1388_038</t>
  </si>
  <si>
    <t>MOROBBIA PANTS W</t>
  </si>
  <si>
    <t>6113.00.90000</t>
  </si>
  <si>
    <t>4064993533644</t>
  </si>
  <si>
    <t>1507671_1388_044</t>
  </si>
  <si>
    <t>4064993533675</t>
  </si>
  <si>
    <t>1507701_2042_036</t>
  </si>
  <si>
    <t>HOLDSTEIG PANTS W</t>
  </si>
  <si>
    <t>Grapevine</t>
  </si>
  <si>
    <t>4064993534818</t>
  </si>
  <si>
    <t>1507721_6000_036</t>
  </si>
  <si>
    <t>STOLLBERG PANTS W</t>
  </si>
  <si>
    <t>4064993535525</t>
  </si>
  <si>
    <t>1507791_1388_003</t>
  </si>
  <si>
    <t>ISELER TIGHTS W</t>
  </si>
  <si>
    <t>4064993536829</t>
  </si>
  <si>
    <t>1605255_1080_116</t>
  </si>
  <si>
    <t>ICELAND 3IN1 JACKET B</t>
  </si>
  <si>
    <t>Active Blue</t>
  </si>
  <si>
    <t>Kids</t>
  </si>
  <si>
    <t>116</t>
  </si>
  <si>
    <t>KIDS/YOUTH</t>
  </si>
  <si>
    <t>4064993538427</t>
  </si>
  <si>
    <t>1605255_1080_140</t>
  </si>
  <si>
    <t>140</t>
  </si>
  <si>
    <t>4064993538441</t>
  </si>
  <si>
    <t>1606614_6001_092</t>
  </si>
  <si>
    <t>ACTIVATE PANTS KIDS</t>
  </si>
  <si>
    <t>black 6001</t>
  </si>
  <si>
    <t>92</t>
  </si>
  <si>
    <t>Not assigned</t>
  </si>
  <si>
    <t>6203.43.19000</t>
  </si>
  <si>
    <t>4060477110400</t>
  </si>
  <si>
    <t>1607761_1910_152</t>
  </si>
  <si>
    <t>RAINY DAYS PANTS KIDS</t>
  </si>
  <si>
    <t>152</t>
  </si>
  <si>
    <t>4060477296807</t>
  </si>
  <si>
    <t>1607761_1910_164</t>
  </si>
  <si>
    <t>164</t>
  </si>
  <si>
    <t>4060477296814</t>
  </si>
  <si>
    <t>1607761_6000_152</t>
  </si>
  <si>
    <t>4060477145266</t>
  </si>
  <si>
    <t>1607761_6000_164</t>
  </si>
  <si>
    <t>4060477145273</t>
  </si>
  <si>
    <t>1608091_6000_128</t>
  </si>
  <si>
    <t>SNOWY DAYS PANTS KIDS</t>
  </si>
  <si>
    <t>128</t>
  </si>
  <si>
    <t>4060477299181</t>
  </si>
  <si>
    <t>1609261_4071_116</t>
  </si>
  <si>
    <t>FLAZE JACKET K</t>
  </si>
  <si>
    <t>Deep Mint</t>
  </si>
  <si>
    <t>4064993149913</t>
  </si>
  <si>
    <t>1609261_4129_116</t>
  </si>
  <si>
    <t>4064993149999</t>
  </si>
  <si>
    <t>1609261_4129_128</t>
  </si>
  <si>
    <t>4064993150001</t>
  </si>
  <si>
    <t>1609491_1010_140</t>
  </si>
  <si>
    <t>ICY MOUNTAIN PANTS K</t>
  </si>
  <si>
    <t>4064993546804</t>
  </si>
  <si>
    <t>1609491_4107_140</t>
  </si>
  <si>
    <t>4064993546866</t>
  </si>
  <si>
    <t>1609491_4107_152</t>
  </si>
  <si>
    <t>4064993546873</t>
  </si>
  <si>
    <t>1609491_4107_164</t>
  </si>
  <si>
    <t>4064993546880</t>
  </si>
  <si>
    <t>1609491_4107_176</t>
  </si>
  <si>
    <t>176</t>
  </si>
  <si>
    <t>4064993546897</t>
  </si>
  <si>
    <t>1609491_6350_128</t>
  </si>
  <si>
    <t>4064993546934</t>
  </si>
  <si>
    <t>1609491_6350_140</t>
  </si>
  <si>
    <t>4064993546941</t>
  </si>
  <si>
    <t>1609491_6350_152</t>
  </si>
  <si>
    <t>4064993546958</t>
  </si>
  <si>
    <t>1609531_5032_164</t>
  </si>
  <si>
    <t>SPIRIT FLEECE HALFZIP Y</t>
  </si>
  <si>
    <t>Thyme Green</t>
  </si>
  <si>
    <t>PULLOVER</t>
  </si>
  <si>
    <t>YOUTH</t>
  </si>
  <si>
    <t>TOP</t>
  </si>
  <si>
    <t>FLEECE</t>
  </si>
  <si>
    <t>6110.30.91000</t>
  </si>
  <si>
    <t>4064993547313</t>
  </si>
  <si>
    <t>1609531_6000_164</t>
  </si>
  <si>
    <t>4064993547337</t>
  </si>
  <si>
    <t>1701483_8277_004</t>
  </si>
  <si>
    <t>ARCO MEN</t>
  </si>
  <si>
    <t>baltic blue stripes</t>
  </si>
  <si>
    <t>6110.30.99000</t>
  </si>
  <si>
    <t>4060477947280</t>
  </si>
  <si>
    <t>1706251_2131_002</t>
  </si>
  <si>
    <t>MODESTO HOODED JKT WOMEN</t>
  </si>
  <si>
    <t>Rose Quartz</t>
  </si>
  <si>
    <t>EVERYDAY OUTDOOR</t>
  </si>
  <si>
    <t>TRAVEL</t>
  </si>
  <si>
    <t>Indonesia</t>
  </si>
  <si>
    <t>6102.30.90000</t>
  </si>
  <si>
    <t>4060477498003</t>
  </si>
  <si>
    <t>1708721_6350_001</t>
  </si>
  <si>
    <t>HIGH CURL COAT W</t>
  </si>
  <si>
    <t>4060477593166</t>
  </si>
  <si>
    <t>1708721_6350_002</t>
  </si>
  <si>
    <t>4060477593159</t>
  </si>
  <si>
    <t>1708721_6350_004</t>
  </si>
  <si>
    <t>4060477593135</t>
  </si>
  <si>
    <t>1708721_6350_006</t>
  </si>
  <si>
    <t>4060477593111</t>
  </si>
  <si>
    <t>1708731_6350_001</t>
  </si>
  <si>
    <t>HIGH CURL JACKET W</t>
  </si>
  <si>
    <t>4060477592855</t>
  </si>
  <si>
    <t>1708731_6350_002</t>
  </si>
  <si>
    <t>4060477592848</t>
  </si>
  <si>
    <t>1709681_5017_006</t>
  </si>
  <si>
    <t>NATURE LIFE HALFZIP W</t>
  </si>
  <si>
    <t>White Sand</t>
  </si>
  <si>
    <t>NATURE</t>
  </si>
  <si>
    <t>4060477952789</t>
  </si>
  <si>
    <t>1710001_1361_005</t>
  </si>
  <si>
    <t>HYDRO GRID FLEECE M</t>
  </si>
  <si>
    <t>Blue Pacific</t>
  </si>
  <si>
    <t>6101.30.90000</t>
  </si>
  <si>
    <t>4060477956299</t>
  </si>
  <si>
    <t>1710002_1361_002</t>
  </si>
  <si>
    <t>HYDRO GRID HOODED FZ M</t>
  </si>
  <si>
    <t>4064993554335</t>
  </si>
  <si>
    <t>1710511_3017_004</t>
  </si>
  <si>
    <t>ROUTEBURN PRO HYBRID M</t>
  </si>
  <si>
    <t>Wild Brier</t>
  </si>
  <si>
    <t>4064993556216</t>
  </si>
  <si>
    <t>1710701_5062_004</t>
  </si>
  <si>
    <t>WALDSEE HOODED JKT M</t>
  </si>
  <si>
    <t>4064993560640</t>
  </si>
  <si>
    <t>1710801_7841_003</t>
  </si>
  <si>
    <t>FELSENWEG INS SHIRT M</t>
  </si>
  <si>
    <t>orange fall checks 7</t>
  </si>
  <si>
    <t>SHIRT LONGSLEEVE</t>
  </si>
  <si>
    <t>6201.30.90990</t>
  </si>
  <si>
    <t>4064993562378</t>
  </si>
  <si>
    <t>1710801_7841_006</t>
  </si>
  <si>
    <t>4064993562408</t>
  </si>
  <si>
    <t>1710801_8803_003</t>
  </si>
  <si>
    <t>thunder blue checks</t>
  </si>
  <si>
    <t>4064993562491</t>
  </si>
  <si>
    <t>1710841_2206_005</t>
  </si>
  <si>
    <t>PACK &amp; GO HYBRID M</t>
  </si>
  <si>
    <t>adrenaline red</t>
  </si>
  <si>
    <t>4064993562996</t>
  </si>
  <si>
    <t>1710851_2160_001</t>
  </si>
  <si>
    <t>PACK &amp; GO HYBRID W</t>
  </si>
  <si>
    <t>4064993563146</t>
  </si>
  <si>
    <t>1710851_2160_005</t>
  </si>
  <si>
    <t>4064993563184</t>
  </si>
  <si>
    <t>1710851_2160_006</t>
  </si>
  <si>
    <t>4064993563191</t>
  </si>
  <si>
    <t>1806272_6000_005</t>
  </si>
  <si>
    <t>ARCTIC XT HALF ZIP MEN</t>
  </si>
  <si>
    <t>T-SHIRT LONGSLEEVE</t>
  </si>
  <si>
    <t>4060477588056</t>
  </si>
  <si>
    <t>1808381_4129_002</t>
  </si>
  <si>
    <t>ESSENTIAL T M</t>
  </si>
  <si>
    <t>T-SHIRT SHORTSLEEVE</t>
  </si>
  <si>
    <t>6109.10.00100</t>
  </si>
  <si>
    <t>4064993171099</t>
  </si>
  <si>
    <t>1808382_2185_004</t>
  </si>
  <si>
    <t>Cordovan Red</t>
  </si>
  <si>
    <t>4064993566758</t>
  </si>
  <si>
    <t>1808651_2058_003</t>
  </si>
  <si>
    <t>TOURER FULLZIP T W</t>
  </si>
  <si>
    <t>6104.33.00000</t>
  </si>
  <si>
    <t>4064993175738</t>
  </si>
  <si>
    <t>1808651_2058_005</t>
  </si>
  <si>
    <t>4064993175752</t>
  </si>
  <si>
    <t>1808701_6555_004</t>
  </si>
  <si>
    <t>ALPSPITZE WOOL L/S HZ M</t>
  </si>
  <si>
    <t>medium grey heather</t>
  </si>
  <si>
    <t>6110.11.30000</t>
  </si>
  <si>
    <t>4064993567885</t>
  </si>
  <si>
    <t>1808711_6000_004</t>
  </si>
  <si>
    <t>ALPSPITZE WOOL PANTS M</t>
  </si>
  <si>
    <t>6107.19.00000</t>
  </si>
  <si>
    <t>4064993567939</t>
  </si>
  <si>
    <t>1808711_6000_005</t>
  </si>
  <si>
    <t>4064993567946</t>
  </si>
  <si>
    <t>1808711_6000_006</t>
  </si>
  <si>
    <t>4064993567953</t>
  </si>
  <si>
    <t>1808711_6555_003</t>
  </si>
  <si>
    <t>4064993567977</t>
  </si>
  <si>
    <t>1808711_6555_004</t>
  </si>
  <si>
    <t>4064993567984</t>
  </si>
  <si>
    <t>1808711_6555_005</t>
  </si>
  <si>
    <t>4064993567991</t>
  </si>
  <si>
    <t>1808711_6555_006</t>
  </si>
  <si>
    <t>4064993568004</t>
  </si>
  <si>
    <t>1808721_6555_001</t>
  </si>
  <si>
    <t>ALPSPITZE WOOL L/S HZ W</t>
  </si>
  <si>
    <t>6110.11.90000</t>
  </si>
  <si>
    <t>4064993568066</t>
  </si>
  <si>
    <t>1808721_6555_005</t>
  </si>
  <si>
    <t>4064993568103</t>
  </si>
  <si>
    <t>1808731_6000_001</t>
  </si>
  <si>
    <t>ALPSPITZE WOOL PANTS W</t>
  </si>
  <si>
    <t>6108.29.00000</t>
  </si>
  <si>
    <t>4064993568110</t>
  </si>
  <si>
    <t>1808731_6000_002</t>
  </si>
  <si>
    <t>4064993568127</t>
  </si>
  <si>
    <t>1808731_6000_003</t>
  </si>
  <si>
    <t>4064993568134</t>
  </si>
  <si>
    <t>1808731_6000_004</t>
  </si>
  <si>
    <t>4064993568141</t>
  </si>
  <si>
    <t>1808731_6000_005</t>
  </si>
  <si>
    <t>4064993568158</t>
  </si>
  <si>
    <t>1808731_6555_001</t>
  </si>
  <si>
    <t>4064993568165</t>
  </si>
  <si>
    <t>1808731_6555_002</t>
  </si>
  <si>
    <t>4064993568172</t>
  </si>
  <si>
    <t>1808731_6555_003</t>
  </si>
  <si>
    <t>4064993568189</t>
  </si>
  <si>
    <t>1808731_6555_004</t>
  </si>
  <si>
    <t>4064993568196</t>
  </si>
  <si>
    <t>1808731_6555_005</t>
  </si>
  <si>
    <t>4064993568202</t>
  </si>
  <si>
    <t>1808841_5062_004</t>
  </si>
  <si>
    <t>BERGLIEBE T M</t>
  </si>
  <si>
    <t>4064993570571</t>
  </si>
  <si>
    <t>1903063_6000_116</t>
  </si>
  <si>
    <t>SOFTSHELL HIGHLOFT GLOVE KIDS</t>
  </si>
  <si>
    <t>GLOVES</t>
  </si>
  <si>
    <t>ACCESSORIES</t>
  </si>
  <si>
    <t>6216.00.00000</t>
  </si>
  <si>
    <t>4060477316604</t>
  </si>
  <si>
    <t>1904082_6001_357</t>
  </si>
  <si>
    <t>TREKKING MERINO CLASSIC CUT</t>
  </si>
  <si>
    <t>Unisex</t>
  </si>
  <si>
    <t>35-37</t>
  </si>
  <si>
    <t>SOCKS</t>
  </si>
  <si>
    <t>Slovenia</t>
  </si>
  <si>
    <t>6115.96.99000</t>
  </si>
  <si>
    <t>4055001789320</t>
  </si>
  <si>
    <t>1904102_6113_413</t>
  </si>
  <si>
    <t>HIKING PRO CLASSIC CUT</t>
  </si>
  <si>
    <t>Light Grey 6113</t>
  </si>
  <si>
    <t>41-43</t>
  </si>
  <si>
    <t>4055001764402</t>
  </si>
  <si>
    <t>1904502_6000_283</t>
  </si>
  <si>
    <t>SKI MERINO SOCK HIGH CUT KIDS</t>
  </si>
  <si>
    <t>28-30</t>
  </si>
  <si>
    <t>Italy</t>
  </si>
  <si>
    <t>6115.96.10000</t>
  </si>
  <si>
    <t>4055001615513</t>
  </si>
  <si>
    <t>1904502_6000_313</t>
  </si>
  <si>
    <t>31-33</t>
  </si>
  <si>
    <t>4055001615506</t>
  </si>
  <si>
    <t>1904502_6000_346</t>
  </si>
  <si>
    <t>34-36</t>
  </si>
  <si>
    <t>4055001615490</t>
  </si>
  <si>
    <t>1905091_2160_561</t>
  </si>
  <si>
    <t>STORMLOCK POMPOM BEANIE</t>
  </si>
  <si>
    <t>ONE SIZE</t>
  </si>
  <si>
    <t>HEADGEAR</t>
  </si>
  <si>
    <t>6505.00.90900</t>
  </si>
  <si>
    <t>4064993572858</t>
  </si>
  <si>
    <t>1906042_6115_OS</t>
  </si>
  <si>
    <t>MELANGE HEADGEAR</t>
  </si>
  <si>
    <t>Dark Grey Heather</t>
  </si>
  <si>
    <t>SCARF</t>
  </si>
  <si>
    <t>Germany</t>
  </si>
  <si>
    <t>6117.80.80000</t>
  </si>
  <si>
    <t>4064993572896</t>
  </si>
  <si>
    <t>1906231_1910_002</t>
  </si>
  <si>
    <t>STORMLOCK BRAID CAP WOMEN</t>
  </si>
  <si>
    <t>Older than SS20</t>
  </si>
  <si>
    <t>4055001614639</t>
  </si>
  <si>
    <t>1906591_1058_002</t>
  </si>
  <si>
    <t>PAW KNIT CAP KIDS</t>
  </si>
  <si>
    <t>Night Blue 1058</t>
  </si>
  <si>
    <t>4064993572940</t>
  </si>
  <si>
    <t>1906591_1058_003</t>
  </si>
  <si>
    <t>4064993572957</t>
  </si>
  <si>
    <t>1907121_2096_OS</t>
  </si>
  <si>
    <t>STORMLOCK RIP KNIT CAP</t>
  </si>
  <si>
    <t>Flashing Red</t>
  </si>
  <si>
    <t>4064993573008</t>
  </si>
  <si>
    <t>1907802_6000_003</t>
  </si>
  <si>
    <t>TEXAPORE BIG WHITE GLOVE</t>
  </si>
  <si>
    <t>4064993573138</t>
  </si>
  <si>
    <t>1907802_6000_004</t>
  </si>
  <si>
    <t>4064993573145</t>
  </si>
  <si>
    <t>1908001_5062_002</t>
  </si>
  <si>
    <t>HIGHLOFT KNIT MITTEN WOMEN</t>
  </si>
  <si>
    <t>6116.93.00000</t>
  </si>
  <si>
    <t>4064993573336</t>
  </si>
  <si>
    <t>1908011_1010_002</t>
  </si>
  <si>
    <t>HIGHLOFT KNIT CAP WOMEN</t>
  </si>
  <si>
    <t>4064993573350</t>
  </si>
  <si>
    <t>1908011_3068_002</t>
  </si>
  <si>
    <t>4064993573398</t>
  </si>
  <si>
    <t>1908011_3068_003</t>
  </si>
  <si>
    <t>4064993573404</t>
  </si>
  <si>
    <t>1908011_5062_002</t>
  </si>
  <si>
    <t>4064993573435</t>
  </si>
  <si>
    <t>1908011_5062_003</t>
  </si>
  <si>
    <t>4064993573442</t>
  </si>
  <si>
    <t>1908021_3068_002</t>
  </si>
  <si>
    <t>HIGHLOFT KNIT HEADBAND WOMEN</t>
  </si>
  <si>
    <t>4064993573497</t>
  </si>
  <si>
    <t>1908571_1024_283</t>
  </si>
  <si>
    <t>KIDS HIKING STRIPE CLASSIC CUT</t>
  </si>
  <si>
    <t>4060477513447</t>
  </si>
  <si>
    <t>1908571_1024_313</t>
  </si>
  <si>
    <t>4060477513454</t>
  </si>
  <si>
    <t>1908571_6111_283</t>
  </si>
  <si>
    <t>Light Grey</t>
  </si>
  <si>
    <t>4060477513478</t>
  </si>
  <si>
    <t>1908571_6111_313</t>
  </si>
  <si>
    <t>4060477513485</t>
  </si>
  <si>
    <t>1908601_6111_380</t>
  </si>
  <si>
    <t>MULTIFUNCTION SOCK LOW CUT</t>
  </si>
  <si>
    <t>38-40</t>
  </si>
  <si>
    <t>4060477513560</t>
  </si>
  <si>
    <t>1909251_1010_OS</t>
  </si>
  <si>
    <t>COSY CAP</t>
  </si>
  <si>
    <t>4060477580616</t>
  </si>
  <si>
    <t>1909852_4215_OS</t>
  </si>
  <si>
    <t>REAL STUFF BEANIE</t>
  </si>
  <si>
    <t>Headwear</t>
  </si>
  <si>
    <t>4064993573718</t>
  </si>
  <si>
    <t>1910292_2515_OS</t>
  </si>
  <si>
    <t>REAL STUFF LOOP</t>
  </si>
  <si>
    <t>pink dahlia</t>
  </si>
  <si>
    <t>Accessories</t>
  </si>
  <si>
    <t>4064993573909</t>
  </si>
  <si>
    <t>1910351_2515_OS</t>
  </si>
  <si>
    <t>REAL STUFF LOOP K</t>
  </si>
  <si>
    <t>4064993574029</t>
  </si>
  <si>
    <t>1910401_1080_002</t>
  </si>
  <si>
    <t>STRIPY KNIT CAP K</t>
  </si>
  <si>
    <t>4064993574050</t>
  </si>
  <si>
    <t>1910451_6260_003</t>
  </si>
  <si>
    <t>SUPPLEX WINGTIP HAT W</t>
  </si>
  <si>
    <t>Dusty Grey</t>
  </si>
  <si>
    <t>SUPPLEX</t>
  </si>
  <si>
    <t>4064993176759</t>
  </si>
  <si>
    <t>1910661_3630_004</t>
  </si>
  <si>
    <t>MOROBBIA LIGHT GLOVE</t>
  </si>
  <si>
    <t>Flashing Yellow</t>
  </si>
  <si>
    <t>4064993574258</t>
  </si>
  <si>
    <t>1910901_3068_OS</t>
  </si>
  <si>
    <t>LORELEI BEANIE W</t>
  </si>
  <si>
    <t>4064993575088</t>
  </si>
  <si>
    <t>1910991_6000_179</t>
  </si>
  <si>
    <t>SPIRIT GLOVE Y</t>
  </si>
  <si>
    <t>S/M</t>
  </si>
  <si>
    <t>4064993575125</t>
  </si>
  <si>
    <t>1911081_2501_OS</t>
  </si>
  <si>
    <t>POMPOM BEANIE KIDS</t>
  </si>
  <si>
    <t>Dark Ruby</t>
  </si>
  <si>
    <t>4064993575347</t>
  </si>
  <si>
    <t>1911191_1014_OS</t>
  </si>
  <si>
    <t>ALPSPITZE BEANIE W</t>
  </si>
  <si>
    <t>4064993575699</t>
  </si>
  <si>
    <t>1911201_2176_003</t>
  </si>
  <si>
    <t>FRONT PAW BEANIE KIDS</t>
  </si>
  <si>
    <t>blueblossom</t>
  </si>
  <si>
    <t>4064993575750</t>
  </si>
  <si>
    <t>19424_1076_002</t>
  </si>
  <si>
    <t>FRONT PAW HAT KIDS</t>
  </si>
  <si>
    <t>night blue 1076</t>
  </si>
  <si>
    <t>4060477965345</t>
  </si>
  <si>
    <t>19424_1076_003</t>
  </si>
  <si>
    <t>4060477965352</t>
  </si>
  <si>
    <t>19424_5033_002</t>
  </si>
  <si>
    <t>Burnt Olive</t>
  </si>
  <si>
    <t>4060477965369</t>
  </si>
  <si>
    <t>19424_5033_003</t>
  </si>
  <si>
    <t>4060477965376</t>
  </si>
  <si>
    <t>19424_6001_002</t>
  </si>
  <si>
    <t>4060477319162</t>
  </si>
  <si>
    <t>2003994_1010_OS</t>
  </si>
  <si>
    <t>WARWICK AVE</t>
  </si>
  <si>
    <t>Equipment</t>
  </si>
  <si>
    <t>SHOULDER BAG</t>
  </si>
  <si>
    <t>OUTDOOR LIFESTYLE CO</t>
  </si>
  <si>
    <t>BAG</t>
  </si>
  <si>
    <t>4202.22.90900</t>
  </si>
  <si>
    <t>4064993177138</t>
  </si>
  <si>
    <t>2005521_6116_OS</t>
  </si>
  <si>
    <t>DENALI 65 MEN</t>
  </si>
  <si>
    <t>Dark Iron</t>
  </si>
  <si>
    <t>TREKKING PACK</t>
  </si>
  <si>
    <t>PACK</t>
  </si>
  <si>
    <t>FULL CONTACT</t>
  </si>
  <si>
    <t>4202.92.91900</t>
  </si>
  <si>
    <t>4055001397372</t>
  </si>
  <si>
    <t>2010531_6350_OS</t>
  </si>
  <si>
    <t>365 BOTTLE HOLSTER</t>
  </si>
  <si>
    <t>POUCH</t>
  </si>
  <si>
    <t>4202.92.98900</t>
  </si>
  <si>
    <t>4064993183276</t>
  </si>
  <si>
    <t>2010571_6699_OS</t>
  </si>
  <si>
    <t>HANDLEBAR BAG 2IN1</t>
  </si>
  <si>
    <t>flash black</t>
  </si>
  <si>
    <t>4064993178760</t>
  </si>
  <si>
    <t>2010591_6699_OS</t>
  </si>
  <si>
    <t>TOP TUBE BAG</t>
  </si>
  <si>
    <t>4064993178784</t>
  </si>
  <si>
    <t>2010601_1024_OS</t>
  </si>
  <si>
    <t>LITTLE JOE</t>
  </si>
  <si>
    <t>DAYPACK</t>
  </si>
  <si>
    <t>4064993178791</t>
  </si>
  <si>
    <t>2010601_4071_OS</t>
  </si>
  <si>
    <t>4064993178838</t>
  </si>
  <si>
    <t>2010601_4410_OS</t>
  </si>
  <si>
    <t>Green Tea</t>
  </si>
  <si>
    <t>4064993178845</t>
  </si>
  <si>
    <t>2010761_3017_OS</t>
  </si>
  <si>
    <t>ALPSPITZE PACK 32</t>
  </si>
  <si>
    <t>HIKING PACK</t>
  </si>
  <si>
    <t>4064993494884</t>
  </si>
  <si>
    <t>2010771_4215_OS</t>
  </si>
  <si>
    <t>ALPSPITZE PACK 22</t>
  </si>
  <si>
    <t>4064993494907</t>
  </si>
  <si>
    <t>26221_1010_OS</t>
  </si>
  <si>
    <t>4049463146319</t>
  </si>
  <si>
    <t>3000971_6350_OS</t>
  </si>
  <si>
    <t>FLOORSAVER YELLOWSTONE III</t>
  </si>
  <si>
    <t>No Gender</t>
  </si>
  <si>
    <t>FLOORSAVER</t>
  </si>
  <si>
    <t>TENT</t>
  </si>
  <si>
    <t>6306.12.00000</t>
  </si>
  <si>
    <t>4049463544146</t>
  </si>
  <si>
    <t>3001381_5605_OS</t>
  </si>
  <si>
    <t>FRONT PORCH</t>
  </si>
  <si>
    <t>Sand Dune</t>
  </si>
  <si>
    <t>TARP</t>
  </si>
  <si>
    <t>4064993075298</t>
  </si>
  <si>
    <t>3001992_4502_OS</t>
  </si>
  <si>
    <t>YELLOWSTONE III VENT</t>
  </si>
  <si>
    <t>Mountain Green</t>
  </si>
  <si>
    <t>DOME</t>
  </si>
  <si>
    <t>6306.22.00000</t>
  </si>
  <si>
    <t>4060477107905</t>
  </si>
  <si>
    <t>3002422_5605_OS</t>
  </si>
  <si>
    <t>TRAVEL LODGE RT</t>
  </si>
  <si>
    <t>TUNNEL</t>
  </si>
  <si>
    <t>4064993075311</t>
  </si>
  <si>
    <t>3002451_1074_OS</t>
  </si>
  <si>
    <t>EXOLIGHT III</t>
  </si>
  <si>
    <t>Steel Blue</t>
  </si>
  <si>
    <t>4052936402447</t>
  </si>
  <si>
    <t>3003811_2015_OS</t>
  </si>
  <si>
    <t>ANTARCTICA DOME</t>
  </si>
  <si>
    <t>Peak Red</t>
  </si>
  <si>
    <t>4052936799912</t>
  </si>
  <si>
    <t>3004041_1074_OS</t>
  </si>
  <si>
    <t>LIGHTHOUSE II RT</t>
  </si>
  <si>
    <t>4055001398072</t>
  </si>
  <si>
    <t>3004921_6350_OS</t>
  </si>
  <si>
    <t>FLOORSAVER EXOLIGHT I</t>
  </si>
  <si>
    <t>4060477107981</t>
  </si>
  <si>
    <t>35110_5605_OS</t>
  </si>
  <si>
    <t>MOONSHADOW</t>
  </si>
  <si>
    <t>4064993075342</t>
  </si>
  <si>
    <t>4035461_4287_080</t>
  </si>
  <si>
    <t>CASCADE HIKE LT TEXAPORE MID M</t>
  </si>
  <si>
    <t>Khaki / Phantom</t>
  </si>
  <si>
    <t>Footwear</t>
  </si>
  <si>
    <t>MID CUT</t>
  </si>
  <si>
    <t>6403.91.16900</t>
  </si>
  <si>
    <t>4060477692272</t>
  </si>
  <si>
    <t>4036152_1199_370</t>
  </si>
  <si>
    <t>POLAR WOLF TEXAPORE HIGH K</t>
  </si>
  <si>
    <t>Dark Blue / Grey</t>
  </si>
  <si>
    <t>37</t>
  </si>
  <si>
    <t>HIGH CUT</t>
  </si>
  <si>
    <t>WINTER BOOTS</t>
  </si>
  <si>
    <t>TEXAPORE INSULATED</t>
  </si>
  <si>
    <t>6404.19.90000</t>
  </si>
  <si>
    <t>4060477694771</t>
  </si>
  <si>
    <t>4038821_6322_080</t>
  </si>
  <si>
    <t>FORCE STRIKER TEXAPORE MID M</t>
  </si>
  <si>
    <t>Dark Grey / Lime</t>
  </si>
  <si>
    <t>4060477444208</t>
  </si>
  <si>
    <t>4038871_1179_070</t>
  </si>
  <si>
    <t>FORCE STRIKER TEXAPORE MID W</t>
  </si>
  <si>
    <t>Dark Blue / Light Bl</t>
  </si>
  <si>
    <t>40.5</t>
  </si>
  <si>
    <t>INFINITE HIKE</t>
  </si>
  <si>
    <t>4060477697420</t>
  </si>
  <si>
    <t>4039201_1184_095</t>
  </si>
  <si>
    <t>WOODLAND TEXAPORE MID M</t>
  </si>
  <si>
    <t>Dark Blue / Lime</t>
  </si>
  <si>
    <t>COMMUTE</t>
  </si>
  <si>
    <t>MULTIFUNCTION</t>
  </si>
  <si>
    <t>4060477447032</t>
  </si>
  <si>
    <t>4039221_6069_080</t>
  </si>
  <si>
    <t>WOODLAND VENT LOW M</t>
  </si>
  <si>
    <t>Black / Grey</t>
  </si>
  <si>
    <t>LOW CUT</t>
  </si>
  <si>
    <t>WOLF CRUISE</t>
  </si>
  <si>
    <t>VENTILATION</t>
  </si>
  <si>
    <t>4060477447759</t>
  </si>
  <si>
    <t>4039451_2136_060</t>
  </si>
  <si>
    <t>OUTFRESH DELUXE SANDAL W</t>
  </si>
  <si>
    <t>Carbernet / Champagn</t>
  </si>
  <si>
    <t>39.5</t>
  </si>
  <si>
    <t>SANDAL</t>
  </si>
  <si>
    <t>WOLF AERO</t>
  </si>
  <si>
    <t>SANDALS &amp; SUMMER MOD</t>
  </si>
  <si>
    <t>4060477450841</t>
  </si>
  <si>
    <t>4041421_6072_045</t>
  </si>
  <si>
    <t>COLD BAY TEXAPORE HIGH W</t>
  </si>
  <si>
    <t>Black / Dark Grey</t>
  </si>
  <si>
    <t>37.5</t>
  </si>
  <si>
    <t>4060477700007</t>
  </si>
  <si>
    <t>4042181_6359_310</t>
  </si>
  <si>
    <t>VOJO TEXAPORE MID K</t>
  </si>
  <si>
    <t>Phantom / Light Grey</t>
  </si>
  <si>
    <t>31</t>
  </si>
  <si>
    <t>4060477702049</t>
  </si>
  <si>
    <t>4042191_1206_320</t>
  </si>
  <si>
    <t>VOJO TEXAPORE LOW K</t>
  </si>
  <si>
    <t>Blue / Yellow</t>
  </si>
  <si>
    <t>32</t>
  </si>
  <si>
    <t>4060477853574</t>
  </si>
  <si>
    <t>4044151_6069_065</t>
  </si>
  <si>
    <t>DOWNHILL TEXAPORE LOW W</t>
  </si>
  <si>
    <t>40</t>
  </si>
  <si>
    <t>4060477707792</t>
  </si>
  <si>
    <t>4044951_5324_055</t>
  </si>
  <si>
    <t>ECOSTRIDE LOW W</t>
  </si>
  <si>
    <t>Natural / Cork</t>
  </si>
  <si>
    <t>39</t>
  </si>
  <si>
    <t>WOLF TRAVEL</t>
  </si>
  <si>
    <t>TRAVEL &amp; LEISURE</t>
  </si>
  <si>
    <t>NON-TEXAPORE</t>
  </si>
  <si>
    <t>4060477828725</t>
  </si>
  <si>
    <t>4049151_6368_410</t>
  </si>
  <si>
    <t>REBEL HIKE 3 LOW M</t>
  </si>
  <si>
    <t>phantom / dark red</t>
  </si>
  <si>
    <t>SMU</t>
  </si>
  <si>
    <t>41</t>
  </si>
  <si>
    <t>TRAIL LOCK</t>
  </si>
  <si>
    <t>6403.99.96900</t>
  </si>
  <si>
    <t>4064993070323</t>
  </si>
  <si>
    <t>4049771_6247_115</t>
  </si>
  <si>
    <t>GREAT HIKE 2 TEXAPORE MID M</t>
  </si>
  <si>
    <t>Ebony / Blue</t>
  </si>
  <si>
    <t>4064993609820</t>
  </si>
  <si>
    <t>4051301_4286_060</t>
  </si>
  <si>
    <t>WOODLAND 2 HYBRID LOW M</t>
  </si>
  <si>
    <t>Khaki / Lime</t>
  </si>
  <si>
    <t>6403.99.33000</t>
  </si>
  <si>
    <t>4064993193817</t>
  </si>
  <si>
    <t>4052151_4774_080</t>
  </si>
  <si>
    <t>MTN HIKER LT LOW M</t>
  </si>
  <si>
    <t>dark khaki / phantom</t>
  </si>
  <si>
    <t>4064993582604</t>
  </si>
  <si>
    <t>4052241_2826_035</t>
  </si>
  <si>
    <t>SOUTH STRIKER LOW W</t>
  </si>
  <si>
    <t>Burgundy / Pink</t>
  </si>
  <si>
    <t>4064993066647</t>
  </si>
  <si>
    <t>4052241_2826_065</t>
  </si>
  <si>
    <t>4064993066708</t>
  </si>
  <si>
    <t>4052241_2826_075</t>
  </si>
  <si>
    <t>4064993066722</t>
  </si>
  <si>
    <t>4052261_2826_350</t>
  </si>
  <si>
    <t>WOLF HIKER LOW K</t>
  </si>
  <si>
    <t>35</t>
  </si>
  <si>
    <t>4064993065329</t>
  </si>
  <si>
    <t>4052261_2826_370</t>
  </si>
  <si>
    <t>4064993065343</t>
  </si>
  <si>
    <t>4052261_2826_380</t>
  </si>
  <si>
    <t>4064993065350</t>
  </si>
  <si>
    <t>4052261_2826_390</t>
  </si>
  <si>
    <t>4064993065367</t>
  </si>
  <si>
    <t>4052261_2826_400</t>
  </si>
  <si>
    <t>4064993065374</t>
  </si>
  <si>
    <t>4055361_1178_340</t>
  </si>
  <si>
    <t>VOJO WT TEXAPORE MID VC K</t>
  </si>
  <si>
    <t>Dark Blue / Red</t>
  </si>
  <si>
    <t>FAMILY DISTRIBUTION</t>
  </si>
  <si>
    <t>4064993612066</t>
  </si>
  <si>
    <t>4055361_1178_350</t>
  </si>
  <si>
    <t>4064993612073</t>
  </si>
  <si>
    <t>4055361_1178_360</t>
  </si>
  <si>
    <t>4064993612080</t>
  </si>
  <si>
    <t>4055361_1178_370</t>
  </si>
  <si>
    <t>4064993612097</t>
  </si>
  <si>
    <t>4055371_2822_370</t>
  </si>
  <si>
    <t>WOODLAND WT TEXAPORE MID VC K</t>
  </si>
  <si>
    <t>burgundy / red</t>
  </si>
  <si>
    <t>4064993612332</t>
  </si>
  <si>
    <t>5008144_6000_005</t>
  </si>
  <si>
    <t>POURING RAIN 3IN1 WOMEN</t>
  </si>
  <si>
    <t>4060477996158</t>
  </si>
  <si>
    <t>5008154_6000_005</t>
  </si>
  <si>
    <t>POURING RAIN 3IN1 MEN</t>
  </si>
  <si>
    <t>4060477996325</t>
  </si>
  <si>
    <t>5015253_1010_001</t>
  </si>
  <si>
    <t>5TH AVENUE JACKET</t>
  </si>
  <si>
    <t>4064993637397</t>
  </si>
  <si>
    <t>5015253_1010_002</t>
  </si>
  <si>
    <t>4064993637403</t>
  </si>
  <si>
    <t>5015253_1010_003</t>
  </si>
  <si>
    <t>4064993637410</t>
  </si>
  <si>
    <t>5015253_1014_001</t>
  </si>
  <si>
    <t>4064993637458</t>
  </si>
  <si>
    <t>5015253_1014_002</t>
  </si>
  <si>
    <t>4064993637465</t>
  </si>
  <si>
    <t>5015253_1014_003</t>
  </si>
  <si>
    <t>4064993637472</t>
  </si>
  <si>
    <t>5015253_1014_004</t>
  </si>
  <si>
    <t>4064993637489</t>
  </si>
  <si>
    <t>5015253_6000_001</t>
  </si>
  <si>
    <t>4064993637519</t>
  </si>
  <si>
    <t>5015253_6000_002</t>
  </si>
  <si>
    <t>4064993637526</t>
  </si>
  <si>
    <t>5015253_6000_003</t>
  </si>
  <si>
    <t>4064993637533</t>
  </si>
  <si>
    <t>5020681_1910_001</t>
  </si>
  <si>
    <t>BERN T WOMEN</t>
  </si>
  <si>
    <t>6109.10.00900</t>
  </si>
  <si>
    <t>4060477555652</t>
  </si>
  <si>
    <t>5020681_2131_003</t>
  </si>
  <si>
    <t>4060477555737</t>
  </si>
  <si>
    <t>5020691_6350_002</t>
  </si>
  <si>
    <t>BERN T MEN</t>
  </si>
  <si>
    <t>4060477555829</t>
  </si>
  <si>
    <t>5020691_6350_003</t>
  </si>
  <si>
    <t>4060477555836</t>
  </si>
  <si>
    <t>5020691_6350_004</t>
  </si>
  <si>
    <t>4060477555843</t>
  </si>
  <si>
    <t>5024401_1010_003</t>
  </si>
  <si>
    <t>NORTHERN HEIGHTS MEN</t>
  </si>
  <si>
    <t>SOFTSHELL</t>
  </si>
  <si>
    <t>4060477810386</t>
  </si>
  <si>
    <t>5024401_6000_002</t>
  </si>
  <si>
    <t>4060477810492</t>
  </si>
  <si>
    <t>5024401_6000_003</t>
  </si>
  <si>
    <t>4060477810508</t>
  </si>
  <si>
    <t>5024401_6000_004</t>
  </si>
  <si>
    <t>4060477810515</t>
  </si>
  <si>
    <t>5024401_6000_005</t>
  </si>
  <si>
    <t>4060477810522</t>
  </si>
  <si>
    <t>5027171_6000_003</t>
  </si>
  <si>
    <t>PAWLEYS DOWN JACKET M</t>
  </si>
  <si>
    <t>4064993018035</t>
  </si>
  <si>
    <t>5027171_6000_004</t>
  </si>
  <si>
    <t>4064993018042</t>
  </si>
  <si>
    <t>5027171_6000_005</t>
  </si>
  <si>
    <t>4064993018059</t>
  </si>
  <si>
    <t>5027171_6000_006</t>
  </si>
  <si>
    <t>4064993018066</t>
  </si>
  <si>
    <t>5030961_1010_003</t>
  </si>
  <si>
    <t>C PACK &amp; GO HYBRID M</t>
  </si>
  <si>
    <t>Corp. SMU</t>
  </si>
  <si>
    <t>4064993630251</t>
  </si>
  <si>
    <t>5030961_1010_004</t>
  </si>
  <si>
    <t>4064993630268</t>
  </si>
  <si>
    <t>5030961_1010_005</t>
  </si>
  <si>
    <t>4064993630275</t>
  </si>
  <si>
    <t>5030961_1010_006</t>
  </si>
  <si>
    <t>4064993630282</t>
  </si>
  <si>
    <t>5031001_1010_001</t>
  </si>
  <si>
    <t>C PACK &amp; GO HYBRID W</t>
  </si>
  <si>
    <t>4064993630480</t>
  </si>
  <si>
    <t>5031001_1010_002</t>
  </si>
  <si>
    <t>4064993630497</t>
  </si>
  <si>
    <t>5031001_1010_003</t>
  </si>
  <si>
    <t>4064993630503</t>
  </si>
  <si>
    <t>5031001_1010_004</t>
  </si>
  <si>
    <t>4064993630510</t>
  </si>
  <si>
    <t>5031001_1010_005</t>
  </si>
  <si>
    <t>4064993630527</t>
  </si>
  <si>
    <t>5031001_6000_001</t>
  </si>
  <si>
    <t>4064993630541</t>
  </si>
  <si>
    <t>5031001_6000_002</t>
  </si>
  <si>
    <t>4064993630558</t>
  </si>
  <si>
    <t>5031001_6000_003</t>
  </si>
  <si>
    <t>4064993630565</t>
  </si>
  <si>
    <t>5031001_6000_004</t>
  </si>
  <si>
    <t>4064993630572</t>
  </si>
  <si>
    <t>5031001_6000_005</t>
  </si>
  <si>
    <t>4064993630589</t>
  </si>
  <si>
    <t>5031011_6000_001</t>
  </si>
  <si>
    <t>C PACK &amp; GO SHELL W</t>
  </si>
  <si>
    <t>4064993630664</t>
  </si>
  <si>
    <t>5031011_6000_002</t>
  </si>
  <si>
    <t>4064993630671</t>
  </si>
  <si>
    <t>5031011_6000_004</t>
  </si>
  <si>
    <t>4064993630695</t>
  </si>
  <si>
    <t>5031011_6000_005</t>
  </si>
  <si>
    <t>4064993630701</t>
  </si>
  <si>
    <t>5031011_6000_006</t>
  </si>
  <si>
    <t>4064993630718</t>
  </si>
  <si>
    <t>5031291_6000_003</t>
  </si>
  <si>
    <t>LO DOWN JACKET M</t>
  </si>
  <si>
    <t>4064993637588</t>
  </si>
  <si>
    <t>5031291_6000_004</t>
  </si>
  <si>
    <t>4064993637595</t>
  </si>
  <si>
    <t>5031301_5127_002</t>
  </si>
  <si>
    <t>LO ESSENTIAL CREW W</t>
  </si>
  <si>
    <t>4064993637649</t>
  </si>
  <si>
    <t>5031301_5127_003</t>
  </si>
  <si>
    <t>4064993637656</t>
  </si>
  <si>
    <t>5031301_5127_004</t>
  </si>
  <si>
    <t>4064993637663</t>
  </si>
  <si>
    <t>5031301_6954_002</t>
  </si>
  <si>
    <t>ash grey</t>
  </si>
  <si>
    <t>4064993637700</t>
  </si>
  <si>
    <t>5031301_6954_003</t>
  </si>
  <si>
    <t>4064993637717</t>
  </si>
  <si>
    <t>5031301_6954_004</t>
  </si>
  <si>
    <t>4064993637724</t>
  </si>
  <si>
    <t>8002711_6350_OS</t>
  </si>
  <si>
    <t>RAINCOVER 40-60L</t>
  </si>
  <si>
    <t>RAINCOVER</t>
  </si>
  <si>
    <t>PACK ACCESSORIES</t>
  </si>
  <si>
    <t>6307.90.98990</t>
  </si>
  <si>
    <t>4055001611980</t>
  </si>
  <si>
    <t>8006881_1062_OS</t>
  </si>
  <si>
    <t>WASHBAG AIR</t>
  </si>
  <si>
    <t>Electric Blue</t>
  </si>
  <si>
    <t>TOILET BAG</t>
  </si>
  <si>
    <t>WASHBAGS</t>
  </si>
  <si>
    <t>4060477516226</t>
  </si>
  <si>
    <t>8006881_2066_OS</t>
  </si>
  <si>
    <t>Lava Red</t>
  </si>
  <si>
    <t>4060477516233</t>
  </si>
  <si>
    <t>8006881_3630_OS</t>
  </si>
  <si>
    <t>4060477823973</t>
  </si>
  <si>
    <t>8006881_6000_OS</t>
  </si>
  <si>
    <t>4060477516257</t>
  </si>
  <si>
    <t>8007401_6000_OS</t>
  </si>
  <si>
    <t>TABLET POUCH STORES</t>
  </si>
  <si>
    <t>PROTECTION GEAR</t>
  </si>
  <si>
    <t>4060477891187</t>
  </si>
  <si>
    <t>RRP</t>
  </si>
  <si>
    <t>WHS</t>
  </si>
  <si>
    <t>AVAILABLE</t>
  </si>
  <si>
    <t>SEASON</t>
  </si>
  <si>
    <t>IN-RANGE / SMU</t>
  </si>
  <si>
    <t>WHS value</t>
  </si>
  <si>
    <t>RRP value</t>
  </si>
  <si>
    <t>Sum of WHS value</t>
  </si>
  <si>
    <t>Sum of RRP value</t>
  </si>
  <si>
    <t>Sum of AVAILABLE</t>
  </si>
  <si>
    <t>Row Labels</t>
  </si>
  <si>
    <t>(blank)</t>
  </si>
  <si>
    <t>Grand Total</t>
  </si>
  <si>
    <t>Article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</si>
</sst>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\-&quot;€&quot;\ #,##0.00;&quot;€&quot;\ #,##0.00"/>
    <numFmt numFmtId="165" formatCode="#,##0\ [$€-1]"/>
  </numFmts>
  <fonts count="3">
    <font>
      <sz val="11"/>
      <name val="Aptos Narrow"/>
    </font>
    <font>
      <b/>
      <sz val="11"/>
      <name val="Aptos Narrow"/>
      <family val="2"/>
    </font>
    <font>
      <b/>
      <sz val="11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numFmt numFmtId="3" formatCode="#,##0"/>
    </dxf>
    <dxf>
      <alignment horizontal="center"/>
    </dxf>
    <dxf>
      <alignment horizontal="center"/>
    </dxf>
    <dxf>
      <alignment horizontal="center"/>
    </dxf>
    <dxf>
      <numFmt numFmtId="165" formatCode="#,##0\ [$€-1]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ek, Ladislav" refreshedDate="45791.62976747685" createdVersion="8" refreshedVersion="8" minRefreshableVersion="3" recordCount="304">
  <cacheSource type="worksheet">
    <worksheetSource ref="A1:U1048576" sheet="Export"/>
  </cacheSource>
  <cacheFields count="21">
    <cacheField name="Material - Key" numFmtId="0">
      <sharedItems containsBlank="1"/>
    </cacheField>
    <cacheField name="Material" numFmtId="0">
      <sharedItems containsBlank="1"/>
    </cacheField>
    <cacheField name="Color" numFmtId="0">
      <sharedItems containsBlank="1"/>
    </cacheField>
    <cacheField name="IN-RANGE / SMU" numFmtId="0">
      <sharedItems containsBlank="1" count="4">
        <s v="INL"/>
        <s v="SMU"/>
        <s v="Corp. SMU"/>
        <m/>
      </sharedItems>
    </cacheField>
    <cacheField name="SEASON" numFmtId="0">
      <sharedItems containsBlank="1" count="7">
        <s v="21FH"/>
        <s v="21SS"/>
        <s v="22FH"/>
        <s v="22SS"/>
        <s v="Older than SS20"/>
        <s v="20SS"/>
        <m/>
      </sharedItems>
    </cacheField>
    <cacheField name="AVAILABLE" numFmtId="0">
      <sharedItems containsString="0" containsBlank="1" containsNumber="1" containsInteger="1" minValue="1" maxValue="1095"/>
    </cacheField>
    <cacheField name="WHS" numFmtId="0">
      <sharedItems containsString="0" containsBlank="1" containsNumber="1" minValue="0" maxValue="718"/>
    </cacheField>
    <cacheField name="WHS value" numFmtId="0">
      <sharedItems containsString="0" containsBlank="1" containsNumber="1" minValue="0" maxValue="183090"/>
    </cacheField>
    <cacheField name="RRP" numFmtId="0">
      <sharedItems containsString="0" containsBlank="1" containsNumber="1" minValue="12.95" maxValue="1399.95"/>
    </cacheField>
    <cacheField name="RRP value" numFmtId="0">
      <sharedItems containsString="0" containsBlank="1" containsNumber="1" minValue="12.95" maxValue="356987.25"/>
    </cacheField>
    <cacheField name="Material - Department (Text)" numFmtId="0">
      <sharedItems containsBlank="1"/>
    </cacheField>
    <cacheField name="Material - Size JW Germany (Key)" numFmtId="0">
      <sharedItems containsBlank="1"/>
    </cacheField>
    <cacheField name="Material - Sub-Department (Text)" numFmtId="0">
      <sharedItems containsBlank="1"/>
    </cacheField>
    <cacheField name="Material - JW Product Type (Text)" numFmtId="0">
      <sharedItems containsBlank="1" count="31">
        <s v="COAT"/>
        <s v="JACKET"/>
        <s v="PANTS"/>
        <s v="VEST"/>
        <s v="SKIRT/SKORT"/>
        <s v="SHORTS"/>
        <s v="PULLOVER"/>
        <s v="SHIRT LONGSLEEVE"/>
        <s v="T-SHIRT LONGSLEEVE"/>
        <s v="T-SHIRT SHORTSLEEVE"/>
        <s v="GLOVES"/>
        <s v="SOCKS"/>
        <s v="HEADGEAR"/>
        <s v="SCARF"/>
        <s v="SHOULDER BAG"/>
        <s v="TREKKING PACK"/>
        <s v="POUCH"/>
        <s v="BAG"/>
        <s v="DAYPACK"/>
        <s v="HIKING PACK"/>
        <s v="FLOORSAVER"/>
        <s v="TARP"/>
        <s v="DOME"/>
        <s v="TUNNEL"/>
        <s v="MID CUT"/>
        <s v="HIGH CUT"/>
        <s v="LOW CUT"/>
        <s v="SANDAL"/>
        <s v="RAINCOVER"/>
        <s v="TOILET BAG"/>
        <m/>
      </sharedItems>
    </cacheField>
    <cacheField name="Material - Main Group (Text)" numFmtId="0">
      <sharedItems containsBlank="1"/>
    </cacheField>
    <cacheField name="Material - JW Sub Technology2 (Text)" numFmtId="0">
      <sharedItems containsBlank="1"/>
    </cacheField>
    <cacheField name="Material - JW Product Group (Text)" numFmtId="0">
      <sharedItems containsBlank="1"/>
    </cacheField>
    <cacheField name="Material - Technology (Text)" numFmtId="0">
      <sharedItems containsBlank="1"/>
    </cacheField>
    <cacheField name="Material - Country of origin (Text)" numFmtId="0">
      <sharedItems containsBlank="1"/>
    </cacheField>
    <cacheField name="Material - Commodity Code (Key)" numFmtId="0">
      <sharedItems containsBlank="1"/>
    </cacheField>
    <cacheField name="Material - EAN/UPC (Key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s v="1107243_1910_004"/>
    <s v="OTTAWA COAT"/>
    <s v="midnight blue"/>
    <x v="0"/>
    <x v="0"/>
    <n v="1"/>
    <n v="146.4"/>
    <n v="146.4"/>
    <n v="299.95"/>
    <n v="299.95"/>
    <s v="Women"/>
    <s v="L"/>
    <s v="Apparel"/>
    <x v="0"/>
    <s v="OUTDOOR LIFESTYLE"/>
    <s v="CORE"/>
    <s v="SHELL"/>
    <s v="TEXAPORE 3IN1"/>
    <s v="Bangladesh"/>
    <s v="6210.30.00900"/>
    <s v="4060477642369"/>
  </r>
  <r>
    <s v="1107732_1910_005"/>
    <s v="MADISON AVENUE COAT"/>
    <s v="midnight blue"/>
    <x v="0"/>
    <x v="0"/>
    <n v="1"/>
    <n v="126.9"/>
    <n v="126.9"/>
    <n v="259.95"/>
    <n v="259.95"/>
    <s v="Women"/>
    <s v="XL"/>
    <s v="Apparel"/>
    <x v="0"/>
    <s v="OUTDOOR LIFESTYLE"/>
    <s v="CORE"/>
    <s v="SHELL"/>
    <s v="TEXAPORE FIBER INSUL"/>
    <s v="Vietnam"/>
    <s v="6210.30.00900"/>
    <s v="4055001667222"/>
  </r>
  <r>
    <s v="1108392_1350_005"/>
    <s v="JASPER 3IN1 MEN"/>
    <s v="Dark Cobalt"/>
    <x v="0"/>
    <x v="0"/>
    <n v="1"/>
    <n v="146.4"/>
    <n v="146.4"/>
    <n v="299.95"/>
    <n v="299.95"/>
    <s v="Men"/>
    <s v="XL"/>
    <s v="Apparel"/>
    <x v="1"/>
    <s v="ACTIVE OUTDOOR"/>
    <s v="HIKE"/>
    <s v="SHELL"/>
    <s v="TEXAPORE 3IN1"/>
    <s v="Myanmar"/>
    <s v="6210.20.00100"/>
    <s v="4060477912097"/>
  </r>
  <r>
    <s v="1111131_5107_003"/>
    <s v="EVANDALE JACKET M"/>
    <s v="Light Moss"/>
    <x v="0"/>
    <x v="1"/>
    <n v="1"/>
    <n v="63.4"/>
    <n v="63.4"/>
    <n v="129.94999999999999"/>
    <n v="129.94999999999999"/>
    <s v="Men"/>
    <s v="M"/>
    <s v="Apparel"/>
    <x v="1"/>
    <s v="ACTIVE OUTDOOR"/>
    <s v="HIKE"/>
    <s v="SHELL"/>
    <s v="TEXAPORE"/>
    <s v="Bangladesh"/>
    <s v="6210.20.00100"/>
    <s v="4060477832418"/>
  </r>
  <r>
    <s v="1113033_3068_004"/>
    <s v="COLD BAY COAT W"/>
    <s v="afterglow"/>
    <x v="0"/>
    <x v="2"/>
    <n v="1"/>
    <n v="170.8"/>
    <n v="170.8"/>
    <n v="349.95"/>
    <n v="349.95"/>
    <s v="Women"/>
    <s v="L"/>
    <s v="Apparel"/>
    <x v="0"/>
    <s v="LIFESTYLE"/>
    <s v="URBAN ENTDECKUNG"/>
    <s v="SHELL"/>
    <s v="TEXAPORE DOWN INSULA"/>
    <s v="Bangladesh"/>
    <s v="6210.30.00900"/>
    <s v="4064993498479"/>
  </r>
  <r>
    <s v="1114871_2058_004"/>
    <s v="BAYDREAM JACKET W"/>
    <s v="Tulip Red"/>
    <x v="0"/>
    <x v="3"/>
    <n v="1"/>
    <n v="87.8"/>
    <n v="87.8"/>
    <n v="179.95"/>
    <n v="179.95"/>
    <s v="Women"/>
    <s v="L"/>
    <s v="Apparel"/>
    <x v="1"/>
    <s v="OUTDOOR LIFESTYLE"/>
    <s v="CORE"/>
    <s v="SHELL"/>
    <s v="TEXAPORE"/>
    <s v="Bangladesh"/>
    <s v="6210.30.00100"/>
    <s v="4064993122305"/>
  </r>
  <r>
    <s v="1115191_4107_046"/>
    <s v="ALPSPITZE 3L PANTS M"/>
    <s v="lime 4107"/>
    <x v="0"/>
    <x v="2"/>
    <n v="2"/>
    <n v="195.2"/>
    <n v="390.4"/>
    <n v="399.95"/>
    <n v="799.9"/>
    <s v="Men"/>
    <s v="46"/>
    <s v="Apparel"/>
    <x v="2"/>
    <s v="OUTDOOR TECHNICAL"/>
    <s v="SKI TOURING"/>
    <s v="BOTTOM"/>
    <s v="TEXAPORE"/>
    <s v="Bangladesh"/>
    <s v="6210.40.00000"/>
    <s v="4064993500509"/>
  </r>
  <r>
    <s v="1115191_4107_048"/>
    <s v="ALPSPITZE 3L PANTS M"/>
    <s v="lime 4107"/>
    <x v="0"/>
    <x v="2"/>
    <n v="8"/>
    <n v="195.2"/>
    <n v="1561.6"/>
    <n v="399.95"/>
    <n v="3199.6"/>
    <s v="Men"/>
    <s v="48"/>
    <s v="Apparel"/>
    <x v="2"/>
    <s v="OUTDOOR TECHNICAL"/>
    <s v="SKI TOURING"/>
    <s v="BOTTOM"/>
    <s v="TEXAPORE"/>
    <s v="Bangladesh"/>
    <s v="6210.40.00000"/>
    <s v="4064993500516"/>
  </r>
  <r>
    <s v="1115191_4107_050"/>
    <s v="ALPSPITZE 3L PANTS M"/>
    <s v="lime 4107"/>
    <x v="0"/>
    <x v="2"/>
    <n v="4"/>
    <n v="195.2"/>
    <n v="780.8"/>
    <n v="399.95"/>
    <n v="1599.8"/>
    <s v="Men"/>
    <s v="50"/>
    <s v="Apparel"/>
    <x v="2"/>
    <s v="OUTDOOR TECHNICAL"/>
    <s v="SKI TOURING"/>
    <s v="BOTTOM"/>
    <s v="TEXAPORE"/>
    <s v="Bangladesh"/>
    <s v="6210.40.00000"/>
    <s v="4064993500523"/>
  </r>
  <r>
    <s v="1115191_4107_054"/>
    <s v="ALPSPITZE 3L PANTS M"/>
    <s v="lime 4107"/>
    <x v="0"/>
    <x v="2"/>
    <n v="8"/>
    <n v="195.2"/>
    <n v="1561.6"/>
    <n v="399.95"/>
    <n v="3199.6"/>
    <s v="Men"/>
    <s v="54"/>
    <s v="Apparel"/>
    <x v="2"/>
    <s v="OUTDOOR TECHNICAL"/>
    <s v="SKI TOURING"/>
    <s v="BOTTOM"/>
    <s v="TEXAPORE"/>
    <s v="Bangladesh"/>
    <s v="6210.40.00000"/>
    <s v="4064993500547"/>
  </r>
  <r>
    <s v="1115191_4107_058"/>
    <s v="ALPSPITZE 3L PANTS M"/>
    <s v="lime 4107"/>
    <x v="0"/>
    <x v="2"/>
    <n v="2"/>
    <n v="195.2"/>
    <n v="390.4"/>
    <n v="399.95"/>
    <n v="799.9"/>
    <s v="Men"/>
    <s v="58"/>
    <s v="Apparel"/>
    <x v="2"/>
    <s v="OUTDOOR TECHNICAL"/>
    <s v="SKI TOURING"/>
    <s v="BOTTOM"/>
    <s v="TEXAPORE"/>
    <s v="Bangladesh"/>
    <s v="6210.40.00000"/>
    <s v="4064993500561"/>
  </r>
  <r>
    <s v="1115211_4133_042"/>
    <s v="ALPSPITZE 3L PANTS W"/>
    <s v="blue coral"/>
    <x v="0"/>
    <x v="2"/>
    <n v="4"/>
    <n v="195.2"/>
    <n v="780.8"/>
    <n v="399.95"/>
    <n v="1599.8"/>
    <s v="Women"/>
    <s v="42"/>
    <s v="Apparel"/>
    <x v="2"/>
    <s v="OUTDOOR TECHNICAL"/>
    <s v="SKI TOURING"/>
    <s v="BOTTOM"/>
    <s v="TEXAPORE"/>
    <s v="Bangladesh"/>
    <s v="6210.50.00000"/>
    <s v="4064993500714"/>
  </r>
  <r>
    <s v="1115211_4215_034"/>
    <s v="ALPSPITZE 3L PANTS W"/>
    <s v="granite green"/>
    <x v="0"/>
    <x v="2"/>
    <n v="1"/>
    <n v="195.2"/>
    <n v="195.2"/>
    <n v="399.95"/>
    <n v="399.95"/>
    <s v="Women"/>
    <s v="34"/>
    <s v="Apparel"/>
    <x v="2"/>
    <s v="OUTDOOR TECHNICAL"/>
    <s v="SKI TOURING"/>
    <s v="BOTTOM"/>
    <s v="TEXAPORE"/>
    <s v="Bangladesh"/>
    <s v="6210.50.00000"/>
    <s v="4064993500745"/>
  </r>
  <r>
    <s v="1115211_4215_036"/>
    <s v="ALPSPITZE 3L PANTS W"/>
    <s v="granite green"/>
    <x v="0"/>
    <x v="2"/>
    <n v="1"/>
    <n v="195.2"/>
    <n v="195.2"/>
    <n v="399.95"/>
    <n v="399.95"/>
    <s v="Women"/>
    <s v="36"/>
    <s v="Apparel"/>
    <x v="2"/>
    <s v="OUTDOOR TECHNICAL"/>
    <s v="SKI TOURING"/>
    <s v="BOTTOM"/>
    <s v="TEXAPORE"/>
    <s v="Bangladesh"/>
    <s v="6210.50.00000"/>
    <s v="4064993500752"/>
  </r>
  <r>
    <s v="1115211_4215_042"/>
    <s v="ALPSPITZE 3L PANTS W"/>
    <s v="granite green"/>
    <x v="0"/>
    <x v="2"/>
    <n v="1"/>
    <n v="195.2"/>
    <n v="195.2"/>
    <n v="399.95"/>
    <n v="399.95"/>
    <s v="Women"/>
    <s v="42"/>
    <s v="Apparel"/>
    <x v="2"/>
    <s v="OUTDOOR TECHNICAL"/>
    <s v="SKI TOURING"/>
    <s v="BOTTOM"/>
    <s v="TEXAPORE"/>
    <s v="Bangladesh"/>
    <s v="6210.50.00000"/>
    <s v="4064993500783"/>
  </r>
  <r>
    <s v="1115211_4215_044"/>
    <s v="ALPSPITZE 3L PANTS W"/>
    <s v="granite green"/>
    <x v="0"/>
    <x v="2"/>
    <n v="1"/>
    <n v="195.2"/>
    <n v="195.2"/>
    <n v="399.95"/>
    <n v="399.95"/>
    <s v="Women"/>
    <s v="44"/>
    <s v="Apparel"/>
    <x v="2"/>
    <s v="OUTDOOR TECHNICAL"/>
    <s v="SKI TOURING"/>
    <s v="BOTTOM"/>
    <s v="TEXAPORE"/>
    <s v="Bangladesh"/>
    <s v="6210.50.00000"/>
    <s v="4064993500790"/>
  </r>
  <r>
    <s v="1202081_1010_003"/>
    <s v="SELENIUM COAT"/>
    <s v="night blue"/>
    <x v="0"/>
    <x v="2"/>
    <n v="1"/>
    <n v="126.9"/>
    <n v="126.9"/>
    <n v="259.95"/>
    <n v="259.95"/>
    <s v="Women"/>
    <s v="M"/>
    <s v="Apparel"/>
    <x v="0"/>
    <s v="LIFESTYLE"/>
    <s v="URBAN ENTDECKUNG"/>
    <s v="SHELL"/>
    <s v="DOWN INSULATED"/>
    <s v="Cambodia"/>
    <s v="6202.40.10190"/>
    <s v="4064993509588"/>
  </r>
  <r>
    <s v="1202081_6000_002"/>
    <s v="SELENIUM COAT"/>
    <s v="black"/>
    <x v="0"/>
    <x v="2"/>
    <n v="2"/>
    <n v="126.9"/>
    <n v="253.8"/>
    <n v="259.95"/>
    <n v="519.9"/>
    <s v="Women"/>
    <s v="S"/>
    <s v="Apparel"/>
    <x v="0"/>
    <s v="OUTDOOR LIFESTYLE"/>
    <s v="CORE"/>
    <s v="SHELL"/>
    <s v="DOWN INSULATED"/>
    <s v="Cambodia"/>
    <s v="6202.40.10190"/>
    <s v="4055001266845"/>
  </r>
  <r>
    <s v="1202081_6000_004"/>
    <s v="SELENIUM COAT"/>
    <s v="black"/>
    <x v="0"/>
    <x v="2"/>
    <n v="2"/>
    <n v="126.9"/>
    <n v="253.8"/>
    <n v="259.95"/>
    <n v="519.9"/>
    <s v="Women"/>
    <s v="L"/>
    <s v="Apparel"/>
    <x v="0"/>
    <s v="OUTDOOR LIFESTYLE"/>
    <s v="CORE"/>
    <s v="SHELL"/>
    <s v="DOWN INSULATED"/>
    <s v="Cambodia"/>
    <s v="6202.40.10190"/>
    <s v="4055001266869"/>
  </r>
  <r>
    <s v="1203591_6000_005"/>
    <s v="FAIRMONT MEN"/>
    <s v="black"/>
    <x v="0"/>
    <x v="2"/>
    <n v="1"/>
    <n v="97.6"/>
    <n v="97.6"/>
    <n v="199.95"/>
    <n v="199.95"/>
    <s v="Men"/>
    <s v="XL"/>
    <s v="Apparel"/>
    <x v="1"/>
    <s v="OUTDOOR LIFESTYLE"/>
    <s v="CORE"/>
    <s v="SHELL"/>
    <s v="DOWN INSULATED"/>
    <s v="Cambodia"/>
    <s v="6201.40.10900"/>
    <s v="4055001650866"/>
  </r>
  <r>
    <s v="1204132_1010_002"/>
    <s v="FROZEN PALACE COAT W"/>
    <s v="night blue"/>
    <x v="0"/>
    <x v="2"/>
    <n v="1"/>
    <n v="122"/>
    <n v="122"/>
    <n v="249.95"/>
    <n v="249.95"/>
    <s v="Women"/>
    <s v="S"/>
    <s v="Apparel"/>
    <x v="0"/>
    <s v="LIFESTYLE"/>
    <s v="URBAN ENTDECKUNG"/>
    <s v="SHELL"/>
    <s v="DOWN INSULATED"/>
    <s v="Cambodia"/>
    <s v="6202.40.10190"/>
    <s v="4064993509816"/>
  </r>
  <r>
    <s v="1204132_3068_002"/>
    <s v="FROZEN PALACE COAT W"/>
    <s v="afterglow"/>
    <x v="0"/>
    <x v="2"/>
    <n v="1"/>
    <n v="122"/>
    <n v="122"/>
    <n v="249.95"/>
    <n v="249.95"/>
    <s v="Women"/>
    <s v="S"/>
    <s v="Apparel"/>
    <x v="0"/>
    <s v="LIFESTYLE"/>
    <s v="URBAN ENTDECKUNG"/>
    <s v="SHELL"/>
    <s v="DOWN INSULATED"/>
    <s v="Cambodia"/>
    <s v="6202.40.10190"/>
    <s v="4064993509939"/>
  </r>
  <r>
    <s v="1204132_5062_006"/>
    <s v="FROZEN PALACE COAT W"/>
    <s v="Winter Pearl"/>
    <x v="0"/>
    <x v="2"/>
    <n v="1"/>
    <n v="131.69999999999999"/>
    <n v="131.69999999999999"/>
    <n v="269.95"/>
    <n v="269.95"/>
    <s v="Women"/>
    <s v="XXL"/>
    <s v="Apparel"/>
    <x v="0"/>
    <s v="LIFESTYLE"/>
    <s v="URBAN ENTDECKUNG"/>
    <s v="SHELL"/>
    <s v="DOWN INSULATED"/>
    <s v="Cambodia"/>
    <s v="6202.40.10190"/>
    <s v="4064993509984"/>
  </r>
  <r>
    <s v="1204132_5141_003"/>
    <s v="FROZEN PALACE COAT W"/>
    <s v="hazelnut brown"/>
    <x v="0"/>
    <x v="2"/>
    <n v="1"/>
    <n v="122"/>
    <n v="122"/>
    <n v="249.95"/>
    <n v="249.95"/>
    <s v="Women"/>
    <s v="M"/>
    <s v="Apparel"/>
    <x v="0"/>
    <s v="LIFESTYLE"/>
    <s v="URBAN ENTDECKUNG"/>
    <s v="SHELL"/>
    <s v="DOWN INSULATED"/>
    <s v="Cambodia"/>
    <s v="6202.40.10190"/>
    <s v="4064993510065"/>
  </r>
  <r>
    <s v="1204132_6000_003"/>
    <s v="FROZEN PALACE COAT W"/>
    <s v="black"/>
    <x v="0"/>
    <x v="2"/>
    <n v="2"/>
    <n v="122"/>
    <n v="244"/>
    <n v="249.95"/>
    <n v="499.9"/>
    <s v="Women"/>
    <s v="M"/>
    <s v="Apparel"/>
    <x v="0"/>
    <s v="LIFESTYLE"/>
    <s v="URBAN ENTDECKUNG"/>
    <s v="SHELL"/>
    <s v="DOWN INSULATED"/>
    <s v="Cambodia"/>
    <s v="6202.40.10190"/>
    <s v="4064993510133"/>
  </r>
  <r>
    <s v="1204944_6000_002"/>
    <s v="KYOTO COAT W"/>
    <s v="black"/>
    <x v="0"/>
    <x v="2"/>
    <n v="1"/>
    <n v="97.6"/>
    <n v="97.6"/>
    <n v="199.95"/>
    <n v="199.95"/>
    <s v="Women"/>
    <s v="S"/>
    <s v="Apparel"/>
    <x v="0"/>
    <s v="LIFESTYLE"/>
    <s v="URBAN ENTDECKUNG"/>
    <s v="SHELL"/>
    <s v="FIBER INSULATED"/>
    <s v="Bangladesh"/>
    <s v="6202.40.10190"/>
    <s v="4064993510539"/>
  </r>
  <r>
    <s v="1205483_6000_005"/>
    <s v="KYOTO LONG COAT W"/>
    <s v="black"/>
    <x v="0"/>
    <x v="2"/>
    <n v="1"/>
    <n v="117.1"/>
    <n v="117.1"/>
    <n v="239.95"/>
    <n v="239.95"/>
    <s v="Women"/>
    <s v="XL"/>
    <s v="Apparel"/>
    <x v="0"/>
    <s v="LIFESTYLE"/>
    <s v="URBAN ENTDECKUNG"/>
    <s v="SHELL"/>
    <s v="FIBER INSULATED"/>
    <s v="Bangladesh"/>
    <s v="6202.40.90190"/>
    <s v="4064993510683"/>
  </r>
  <r>
    <s v="1205943_1010_002"/>
    <s v="PACK &amp; GO DOWN JKT W"/>
    <s v="night blue"/>
    <x v="0"/>
    <x v="2"/>
    <n v="3"/>
    <n v="83"/>
    <n v="249"/>
    <n v="169.95"/>
    <n v="509.84999999999997"/>
    <s v="Women"/>
    <s v="S"/>
    <s v="Apparel"/>
    <x v="1"/>
    <s v="OUTDOOR TECHNICAL"/>
    <s v="PACK&amp;GO"/>
    <s v="SHELL"/>
    <s v="DOWN INSULATED"/>
    <s v="Cambodia"/>
    <s v="6202.40.10910"/>
    <s v="4064993511130"/>
  </r>
  <r>
    <s v="1205943_1010_003"/>
    <s v="PACK &amp; GO DOWN JKT W"/>
    <s v="night blue"/>
    <x v="0"/>
    <x v="2"/>
    <n v="1"/>
    <n v="83"/>
    <n v="83"/>
    <n v="169.95"/>
    <n v="169.95"/>
    <s v="Women"/>
    <s v="M"/>
    <s v="Apparel"/>
    <x v="1"/>
    <s v="OUTDOOR TECHNICAL"/>
    <s v="PACK&amp;GO"/>
    <s v="SHELL"/>
    <s v="DOWN INSULATED"/>
    <s v="Cambodia"/>
    <s v="6202.40.10910"/>
    <s v="4064993511147"/>
  </r>
  <r>
    <s v="1206131_1268_004"/>
    <s v="FROZEN LAKE COAT W"/>
    <s v="slate blue"/>
    <x v="0"/>
    <x v="2"/>
    <n v="2"/>
    <n v="117.1"/>
    <n v="234.2"/>
    <n v="239.95"/>
    <n v="479.9"/>
    <s v="Women"/>
    <s v="L"/>
    <s v="Apparel"/>
    <x v="0"/>
    <s v="LIFESTYLE"/>
    <s v="URBAN ENTDECKUNG"/>
    <s v="SHELL"/>
    <s v="DOWN INSULATED"/>
    <s v="Cambodia"/>
    <s v="6202.40.10190"/>
    <s v="4064993511451"/>
  </r>
  <r>
    <s v="1206131_1268_005"/>
    <s v="FROZEN LAKE COAT W"/>
    <s v="slate blue"/>
    <x v="0"/>
    <x v="2"/>
    <n v="1"/>
    <n v="117.1"/>
    <n v="117.1"/>
    <n v="239.95"/>
    <n v="239.95"/>
    <s v="Women"/>
    <s v="XL"/>
    <s v="Apparel"/>
    <x v="0"/>
    <s v="LIFESTYLE"/>
    <s v="URBAN ENTDECKUNG"/>
    <s v="SHELL"/>
    <s v="DOWN INSULATED"/>
    <s v="Cambodia"/>
    <s v="6202.40.10190"/>
    <s v="4064993511468"/>
  </r>
  <r>
    <s v="1206131_5062_001"/>
    <s v="FROZEN LAKE COAT W"/>
    <s v="Winter Pearl"/>
    <x v="0"/>
    <x v="2"/>
    <n v="1"/>
    <n v="117.1"/>
    <n v="117.1"/>
    <n v="239.95"/>
    <n v="239.95"/>
    <s v="Women"/>
    <s v="XS"/>
    <s v="Apparel"/>
    <x v="0"/>
    <s v="LIFESTYLE"/>
    <s v="URBAN ENTDECKUNG"/>
    <s v="SHELL"/>
    <s v="DOWN INSULATED"/>
    <s v="Cambodia"/>
    <s v="6202.40.10190"/>
    <s v="4064993511482"/>
  </r>
  <r>
    <s v="1206131_5062_003"/>
    <s v="FROZEN LAKE COAT W"/>
    <s v="Winter Pearl"/>
    <x v="0"/>
    <x v="2"/>
    <n v="10"/>
    <n v="117.1"/>
    <n v="1171"/>
    <n v="239.95"/>
    <n v="2399.5"/>
    <s v="Women"/>
    <s v="M"/>
    <s v="Apparel"/>
    <x v="0"/>
    <s v="LIFESTYLE"/>
    <s v="URBAN ENTDECKUNG"/>
    <s v="SHELL"/>
    <s v="DOWN INSULATED"/>
    <s v="Cambodia"/>
    <s v="6202.40.10190"/>
    <s v="4064993511505"/>
  </r>
  <r>
    <s v="1206131_5062_004"/>
    <s v="FROZEN LAKE COAT W"/>
    <s v="Winter Pearl"/>
    <x v="0"/>
    <x v="2"/>
    <n v="4"/>
    <n v="117.1"/>
    <n v="468.4"/>
    <n v="239.95"/>
    <n v="959.8"/>
    <s v="Women"/>
    <s v="L"/>
    <s v="Apparel"/>
    <x v="0"/>
    <s v="LIFESTYLE"/>
    <s v="URBAN ENTDECKUNG"/>
    <s v="SHELL"/>
    <s v="DOWN INSULATED"/>
    <s v="Cambodia"/>
    <s v="6202.40.10190"/>
    <s v="4064993511512"/>
  </r>
  <r>
    <s v="1206131_5062_005"/>
    <s v="FROZEN LAKE COAT W"/>
    <s v="Winter Pearl"/>
    <x v="0"/>
    <x v="2"/>
    <n v="2"/>
    <n v="117.1"/>
    <n v="234.2"/>
    <n v="239.95"/>
    <n v="479.9"/>
    <s v="Women"/>
    <s v="XL"/>
    <s v="Apparel"/>
    <x v="0"/>
    <s v="LIFESTYLE"/>
    <s v="URBAN ENTDECKUNG"/>
    <s v="SHELL"/>
    <s v="DOWN INSULATED"/>
    <s v="Cambodia"/>
    <s v="6202.40.10190"/>
    <s v="4064993511529"/>
  </r>
  <r>
    <s v="1206131_6000_002"/>
    <s v="FROZEN LAKE COAT W"/>
    <s v="black"/>
    <x v="0"/>
    <x v="2"/>
    <n v="1"/>
    <n v="117.1"/>
    <n v="117.1"/>
    <n v="239.95"/>
    <n v="239.95"/>
    <s v="Women"/>
    <s v="S"/>
    <s v="Apparel"/>
    <x v="0"/>
    <s v="OUTDOOR LIFESTYLE"/>
    <s v="CORE"/>
    <s v="SHELL"/>
    <s v="DOWN INSULATED"/>
    <s v="Cambodia"/>
    <s v="6202.40.10190"/>
    <s v="4060477925479"/>
  </r>
  <r>
    <s v="1206131_6000_003"/>
    <s v="FROZEN LAKE COAT W"/>
    <s v="black"/>
    <x v="0"/>
    <x v="2"/>
    <n v="1"/>
    <n v="117.1"/>
    <n v="117.1"/>
    <n v="239.95"/>
    <n v="239.95"/>
    <s v="Women"/>
    <s v="M"/>
    <s v="Apparel"/>
    <x v="0"/>
    <s v="OUTDOOR LIFESTYLE"/>
    <s v="CORE"/>
    <s v="SHELL"/>
    <s v="DOWN INSULATED"/>
    <s v="Cambodia"/>
    <s v="6202.40.10190"/>
    <s v="4060477925486"/>
  </r>
  <r>
    <s v="1206131_6000_005"/>
    <s v="FROZEN LAKE COAT W"/>
    <s v="black"/>
    <x v="0"/>
    <x v="2"/>
    <n v="1"/>
    <n v="117.1"/>
    <n v="117.1"/>
    <n v="239.95"/>
    <n v="239.95"/>
    <s v="Women"/>
    <s v="XL"/>
    <s v="Apparel"/>
    <x v="0"/>
    <s v="OUTDOOR LIFESTYLE"/>
    <s v="CORE"/>
    <s v="SHELL"/>
    <s v="DOWN INSULATED"/>
    <s v="Cambodia"/>
    <s v="6202.40.10190"/>
    <s v="4060477925509"/>
  </r>
  <r>
    <s v="1206151_5062_003"/>
    <s v="GLOWING MOUNTAIN COAT W"/>
    <s v="Winter Pearl"/>
    <x v="0"/>
    <x v="2"/>
    <n v="1"/>
    <n v="122"/>
    <n v="122"/>
    <n v="249.95"/>
    <n v="249.95"/>
    <s v="Women"/>
    <s v="M"/>
    <s v="Apparel"/>
    <x v="0"/>
    <s v="LIFESTYLE"/>
    <s v="URBAN ENTDECKUNG"/>
    <s v="SHELL"/>
    <s v="DOWN INSULATED"/>
    <s v="Cambodia"/>
    <s v="6202.40.10110"/>
    <s v="4064993511680"/>
  </r>
  <r>
    <s v="1206552_6000_002"/>
    <s v="ATHLETIC DOWN COAT W"/>
    <s v="black"/>
    <x v="0"/>
    <x v="2"/>
    <n v="1"/>
    <n v="126.9"/>
    <n v="126.9"/>
    <n v="259.95"/>
    <n v="259.95"/>
    <s v="Women"/>
    <s v="S"/>
    <s v="Apparel"/>
    <x v="1"/>
    <s v="OUTDOOR TECHNICAL"/>
    <s v="CORE"/>
    <s v="SHELL"/>
    <s v="DOWN INSULATED"/>
    <s v="Cambodia"/>
    <s v="6202.40.10910"/>
    <s v="4064993512694"/>
  </r>
  <r>
    <s v="1206571_1388_001"/>
    <s v="ATHLETIC MID 3IN1 W"/>
    <s v="Graphite"/>
    <x v="0"/>
    <x v="0"/>
    <n v="1"/>
    <n v="122"/>
    <n v="122"/>
    <n v="249.95"/>
    <n v="249.95"/>
    <s v="Women"/>
    <s v="XS"/>
    <s v="Apparel"/>
    <x v="1"/>
    <s v="ACTIVE OUTDOOR"/>
    <s v="TASMAN"/>
    <s v="SHELL"/>
    <s v="3IN1"/>
    <s v="Bangladesh"/>
    <s v="6202.40.10910"/>
    <s v="4060477929361"/>
  </r>
  <r>
    <s v="1206642_4133_002"/>
    <s v="TUNDRA DOWN HOODY W"/>
    <s v="blue coral"/>
    <x v="0"/>
    <x v="2"/>
    <n v="1"/>
    <n v="92.7"/>
    <n v="92.7"/>
    <n v="189.95"/>
    <n v="189.95"/>
    <s v="Women"/>
    <s v="S"/>
    <s v="Apparel"/>
    <x v="1"/>
    <s v="OUTDOOR TECHNICAL"/>
    <s v="CORE"/>
    <s v="SHELL"/>
    <s v="DOWN INSULATED"/>
    <s v="Cambodia"/>
    <s v="6202.40.10910"/>
    <s v="4064993513592"/>
  </r>
  <r>
    <s v="1206652_2160_004"/>
    <s v="TUNDRA DOWN JKT W"/>
    <s v="cranberry"/>
    <x v="0"/>
    <x v="2"/>
    <n v="1"/>
    <n v="83"/>
    <n v="83"/>
    <n v="169.95"/>
    <n v="169.95"/>
    <s v="Women"/>
    <s v="L"/>
    <s v="Apparel"/>
    <x v="1"/>
    <s v="OUTDOOR TECHNICAL"/>
    <s v="CORE"/>
    <s v="SHELL"/>
    <s v="DOWN INSULATED"/>
    <s v="Cambodia"/>
    <s v="6202.40.10910"/>
    <s v="4064993513868"/>
  </r>
  <r>
    <s v="1206791_4133_004"/>
    <s v="ALPSPITZE DOWN HOODY W"/>
    <s v="blue coral"/>
    <x v="0"/>
    <x v="2"/>
    <n v="1"/>
    <n v="161"/>
    <n v="161"/>
    <n v="329.95"/>
    <n v="329.95"/>
    <s v="Women"/>
    <s v="L"/>
    <s v="Apparel"/>
    <x v="1"/>
    <s v="OUTDOOR TECHNICAL"/>
    <s v="SKI TOURING"/>
    <s v="SHELL"/>
    <s v="DOWN INSULATED"/>
    <s v="Cambodia"/>
    <s v="6202.40.10910"/>
    <s v="4064993514933"/>
  </r>
  <r>
    <s v="1206801_3033_002"/>
    <s v="ALPSPITZE INS HOODY W"/>
    <s v="grenadine"/>
    <x v="0"/>
    <x v="2"/>
    <n v="1"/>
    <n v="107.3"/>
    <n v="107.3"/>
    <n v="219.95"/>
    <n v="219.95"/>
    <s v="Women"/>
    <s v="S"/>
    <s v="Apparel"/>
    <x v="1"/>
    <s v="OUTDOOR TECHNICAL"/>
    <s v="SKI TOURING"/>
    <s v="SHELL"/>
    <s v="FIBER INSULATED"/>
    <s v="Bangladesh"/>
    <s v="6202.40.10910"/>
    <s v="4064993515015"/>
  </r>
  <r>
    <s v="1206861_4129_004"/>
    <s v="ROUTEBURN PRO INS JKT M"/>
    <s v="greenwood"/>
    <x v="0"/>
    <x v="2"/>
    <n v="1"/>
    <n v="73.2"/>
    <n v="73.2"/>
    <n v="149.94999999999999"/>
    <n v="149.94999999999999"/>
    <s v="Men"/>
    <s v="L"/>
    <s v="Apparel"/>
    <x v="1"/>
    <s v="OUTDOOR TECHNICAL"/>
    <s v="HIKING"/>
    <s v="SHELL"/>
    <s v="FIBER INSULATED"/>
    <s v="Bangladesh"/>
    <s v="6201.40.10900"/>
    <s v="4064993515473"/>
  </r>
  <r>
    <s v="1206921_6350_003"/>
    <s v="ALEX DOWN JKT W"/>
    <s v="Phantom"/>
    <x v="0"/>
    <x v="2"/>
    <n v="1"/>
    <n v="97.6"/>
    <n v="97.6"/>
    <n v="199.95"/>
    <n v="199.95"/>
    <s v="Women"/>
    <s v="M"/>
    <s v="Apparel"/>
    <x v="1"/>
    <s v="LIFESTYLE"/>
    <s v="365"/>
    <s v="SHELL"/>
    <s v="DOWN INSULATED"/>
    <s v="Cambodia"/>
    <s v="6202.40.10910"/>
    <s v="4064993516975"/>
  </r>
  <r>
    <s v="1207071_1388_002"/>
    <s v="MOROBBIA INS VEST W"/>
    <s v="Graphite"/>
    <x v="0"/>
    <x v="2"/>
    <n v="1"/>
    <n v="48.8"/>
    <n v="48.8"/>
    <n v="99.95"/>
    <n v="99.95"/>
    <s v="Women"/>
    <s v="S"/>
    <s v="Apparel"/>
    <x v="3"/>
    <s v="OUTDOOR TECHNICAL"/>
    <s v="BIKEPACKING"/>
    <s v="SHELL"/>
    <s v="FIBER INSULATED"/>
    <s v="Vietnam"/>
    <s v="6202.40.10910"/>
    <s v="4064993519167"/>
  </r>
  <r>
    <s v="1503093_5062_001"/>
    <s v="ICEGUARD SKIRT"/>
    <s v="Winter Pearl"/>
    <x v="0"/>
    <x v="2"/>
    <n v="1"/>
    <n v="39.1"/>
    <n v="39.1"/>
    <n v="79.95"/>
    <n v="79.95"/>
    <s v="Women"/>
    <s v="XS"/>
    <s v="Apparel"/>
    <x v="4"/>
    <s v="LIFESTYLE"/>
    <s v="CAMPFIRE"/>
    <s v="BOTTOM"/>
    <s v="FIBER INSULATED"/>
    <s v="Bangladesh"/>
    <s v="6204.53.00900"/>
    <s v="4064993528398"/>
  </r>
  <r>
    <s v="1503093_5062_002"/>
    <s v="ICEGUARD SKIRT"/>
    <s v="Winter Pearl"/>
    <x v="0"/>
    <x v="2"/>
    <n v="1"/>
    <n v="39.1"/>
    <n v="39.1"/>
    <n v="79.95"/>
    <n v="79.95"/>
    <s v="Women"/>
    <s v="S"/>
    <s v="Apparel"/>
    <x v="4"/>
    <s v="LIFESTYLE"/>
    <s v="CAMPFIRE"/>
    <s v="BOTTOM"/>
    <s v="FIBER INSULATED"/>
    <s v="Bangladesh"/>
    <s v="6204.53.00900"/>
    <s v="4064993528404"/>
  </r>
  <r>
    <s v="1503093_5062_003"/>
    <s v="ICEGUARD SKIRT"/>
    <s v="Winter Pearl"/>
    <x v="0"/>
    <x v="2"/>
    <n v="3"/>
    <n v="39.1"/>
    <n v="117.30000000000001"/>
    <n v="79.95"/>
    <n v="239.85000000000002"/>
    <s v="Women"/>
    <s v="M"/>
    <s v="Apparel"/>
    <x v="4"/>
    <s v="LIFESTYLE"/>
    <s v="CAMPFIRE"/>
    <s v="BOTTOM"/>
    <s v="FIBER INSULATED"/>
    <s v="Bangladesh"/>
    <s v="6204.53.00900"/>
    <s v="4064993528411"/>
  </r>
  <r>
    <s v="1503093_5062_004"/>
    <s v="ICEGUARD SKIRT"/>
    <s v="Winter Pearl"/>
    <x v="0"/>
    <x v="2"/>
    <n v="1"/>
    <n v="39.1"/>
    <n v="39.1"/>
    <n v="79.95"/>
    <n v="79.95"/>
    <s v="Women"/>
    <s v="L"/>
    <s v="Apparel"/>
    <x v="4"/>
    <s v="LIFESTYLE"/>
    <s v="CAMPFIRE"/>
    <s v="BOTTOM"/>
    <s v="FIBER INSULATED"/>
    <s v="Bangladesh"/>
    <s v="6204.53.00900"/>
    <s v="4064993528428"/>
  </r>
  <r>
    <s v="1503093_5062_005"/>
    <s v="ICEGUARD SKIRT"/>
    <s v="Winter Pearl"/>
    <x v="0"/>
    <x v="2"/>
    <n v="3"/>
    <n v="39.1"/>
    <n v="117.30000000000001"/>
    <n v="79.95"/>
    <n v="239.85000000000002"/>
    <s v="Women"/>
    <s v="XL"/>
    <s v="Apparel"/>
    <x v="4"/>
    <s v="LIFESTYLE"/>
    <s v="CAMPFIRE"/>
    <s v="BOTTOM"/>
    <s v="FIBER INSULATED"/>
    <s v="Bangladesh"/>
    <s v="6204.53.00900"/>
    <s v="4064993528435"/>
  </r>
  <r>
    <s v="1503093_5066_001"/>
    <s v="ICEGUARD SKIRT"/>
    <s v="Grape Leaf"/>
    <x v="0"/>
    <x v="0"/>
    <n v="1"/>
    <n v="36.6"/>
    <n v="36.6"/>
    <n v="74.95"/>
    <n v="74.95"/>
    <s v="Women"/>
    <s v="XS"/>
    <s v="Apparel"/>
    <x v="4"/>
    <s v="OUTDOOR LIFESTYLE"/>
    <s v="CORE"/>
    <s v="BOTTOM"/>
    <s v="FIBER INSULATED"/>
    <s v="Bangladesh"/>
    <s v="6204.53.00900"/>
    <s v="4060477935218"/>
  </r>
  <r>
    <s v="1503592_6000_020"/>
    <s v="ACTIVATE THERMIC PANTS WOMEN"/>
    <s v="black"/>
    <x v="0"/>
    <x v="2"/>
    <n v="1"/>
    <n v="58.6"/>
    <n v="58.6"/>
    <n v="119.95"/>
    <n v="119.95"/>
    <s v="Women"/>
    <s v="20"/>
    <s v="Apparel"/>
    <x v="2"/>
    <s v="ACTIVE OUTDOOR"/>
    <s v="HIKE"/>
    <s v="BOTTOM"/>
    <s v="FLEX SHIELD"/>
    <s v="Cambodia"/>
    <s v="6204.63.18900"/>
    <s v="4055001926459"/>
  </r>
  <r>
    <s v="1503842_1910_042"/>
    <s v="ACTIVATE LIGHT PANTS WOMEN"/>
    <s v="midnight blue"/>
    <x v="0"/>
    <x v="3"/>
    <n v="1"/>
    <n v="43.9"/>
    <n v="43.9"/>
    <n v="89.95"/>
    <n v="89.95"/>
    <s v="Women"/>
    <s v="42"/>
    <s v="Apparel"/>
    <x v="2"/>
    <s v="ACTIVE OUTDOOR"/>
    <s v="HIKE"/>
    <s v="BOTTOM"/>
    <s v="FLEX SHIELD"/>
    <s v="Cambodia"/>
    <s v="6204.63.18900"/>
    <s v="4055001744923"/>
  </r>
  <r>
    <s v="1503842_1910_046"/>
    <s v="ACTIVATE LIGHT PANTS WOMEN"/>
    <s v="midnight blue"/>
    <x v="0"/>
    <x v="3"/>
    <n v="2"/>
    <n v="43.9"/>
    <n v="87.8"/>
    <n v="89.95"/>
    <n v="179.9"/>
    <s v="Women"/>
    <s v="46"/>
    <s v="Apparel"/>
    <x v="2"/>
    <s v="ACTIVE OUTDOOR"/>
    <s v="HIKE"/>
    <s v="BOTTOM"/>
    <s v="FLEX SHIELD"/>
    <s v="Cambodia"/>
    <s v="6204.63.18900"/>
    <s v="4055001744947"/>
  </r>
  <r>
    <s v="1505971_1130_003"/>
    <s v="JWP SHORTS M"/>
    <s v="Indigo Blue"/>
    <x v="0"/>
    <x v="1"/>
    <n v="1"/>
    <n v="26.9"/>
    <n v="26.9"/>
    <n v="54.95"/>
    <n v="54.95"/>
    <s v="Men"/>
    <s v="M"/>
    <s v="Apparel"/>
    <x v="5"/>
    <s v="ACTIVE OUTDOOR"/>
    <s v="JWP"/>
    <s v="BOTTOM"/>
    <s v="SYNTHETIC FIBER"/>
    <s v="Cambodia"/>
    <s v="6203.43.90000"/>
    <s v="4060477485171"/>
  </r>
  <r>
    <s v="1506131_1024_038"/>
    <s v="OVERLAND ZIP AWAY W"/>
    <s v="Dark Indigo"/>
    <x v="0"/>
    <x v="1"/>
    <n v="1"/>
    <n v="63.4"/>
    <n v="63.4"/>
    <n v="129.94999999999999"/>
    <n v="129.94999999999999"/>
    <s v="Women"/>
    <s v="38"/>
    <s v="Apparel"/>
    <x v="2"/>
    <s v="ACTIVE OUTDOOR"/>
    <s v="HIKING CAPSULE"/>
    <s v="BOTTOM"/>
    <s v="FLEX SHIELD"/>
    <s v="Cambodia"/>
    <s v="6204.63.18900"/>
    <s v="4060477487199"/>
  </r>
  <r>
    <s v="1507091_5127_004"/>
    <s v="ESSENTIAL SWEAT PANTS W"/>
    <s v="cotton white"/>
    <x v="0"/>
    <x v="3"/>
    <n v="2"/>
    <n v="34.200000000000003"/>
    <n v="68.400000000000006"/>
    <n v="69.95"/>
    <n v="139.9"/>
    <s v="Women"/>
    <s v="L"/>
    <s v="Apparel"/>
    <x v="2"/>
    <s v="OUTDOOR LIFESTYLE"/>
    <s v="LIFESTYLE ESSENTIALS"/>
    <s v="BOTTOM"/>
    <s v="NATURAL FIBER"/>
    <s v="Turkey"/>
    <s v="6104.62.00000"/>
    <s v="4064993141429"/>
  </r>
  <r>
    <s v="1507331_6000_001"/>
    <s v="TOURER PADDED SHORTS W"/>
    <s v="black"/>
    <x v="0"/>
    <x v="2"/>
    <n v="1"/>
    <n v="39.1"/>
    <n v="39.1"/>
    <n v="79.95"/>
    <n v="79.95"/>
    <s v="Women"/>
    <s v="XS"/>
    <s v="Apparel"/>
    <x v="5"/>
    <s v="ACTIVE OUTDOOR"/>
    <s v="BIKE"/>
    <s v="BOTTOM"/>
    <s v="SYNTHETIC FIBER"/>
    <s v="China"/>
    <s v="6104.63.00000"/>
    <s v="4064993143836"/>
  </r>
  <r>
    <s v="1507331_6000_002"/>
    <s v="TOURER PADDED SHORTS W"/>
    <s v="black"/>
    <x v="0"/>
    <x v="2"/>
    <n v="2"/>
    <n v="39.1"/>
    <n v="78.2"/>
    <n v="79.95"/>
    <n v="159.9"/>
    <s v="Women"/>
    <s v="S"/>
    <s v="Apparel"/>
    <x v="5"/>
    <s v="ACTIVE OUTDOOR"/>
    <s v="BIKE"/>
    <s v="BOTTOM"/>
    <s v="SYNTHETIC FIBER"/>
    <s v="China"/>
    <s v="6104.63.00000"/>
    <s v="4064993143843"/>
  </r>
  <r>
    <s v="1507511_4133_052"/>
    <s v="ALPSPITZE PANTS M"/>
    <s v="blue coral"/>
    <x v="0"/>
    <x v="2"/>
    <n v="1"/>
    <n v="97.6"/>
    <n v="97.6"/>
    <n v="199.95"/>
    <n v="199.95"/>
    <s v="Men"/>
    <s v="52"/>
    <s v="Apparel"/>
    <x v="2"/>
    <s v="OUTDOOR TECHNICAL"/>
    <s v="SKI TOURING"/>
    <s v="BOTTOM"/>
    <s v="STORMLOCK"/>
    <s v="Cambodia"/>
    <s v="6210.40.00000"/>
    <s v="4064993531213"/>
  </r>
  <r>
    <s v="1507531_1014_034"/>
    <s v="ALPSPITZE PANTS W"/>
    <s v="Wild Berry"/>
    <x v="0"/>
    <x v="2"/>
    <n v="1"/>
    <n v="97.6"/>
    <n v="97.6"/>
    <n v="199.95"/>
    <n v="199.95"/>
    <s v="Women"/>
    <s v="34"/>
    <s v="Apparel"/>
    <x v="2"/>
    <s v="OUTDOOR TECHNICAL"/>
    <s v="SKI TOURING"/>
    <s v="BOTTOM"/>
    <s v="FLEX SHIELD"/>
    <s v="Cambodia"/>
    <s v="6210.50.00000"/>
    <s v="4064993531374"/>
  </r>
  <r>
    <s v="1507531_1014_036"/>
    <s v="ALPSPITZE PANTS W"/>
    <s v="Wild Berry"/>
    <x v="0"/>
    <x v="2"/>
    <n v="1"/>
    <n v="97.6"/>
    <n v="97.6"/>
    <n v="199.95"/>
    <n v="199.95"/>
    <s v="Women"/>
    <s v="36"/>
    <s v="Apparel"/>
    <x v="2"/>
    <s v="OUTDOOR TECHNICAL"/>
    <s v="SKI TOURING"/>
    <s v="BOTTOM"/>
    <s v="FLEX SHIELD"/>
    <s v="Cambodia"/>
    <s v="6210.50.00000"/>
    <s v="4064993531381"/>
  </r>
  <r>
    <s v="1507531_1014_038"/>
    <s v="ALPSPITZE PANTS W"/>
    <s v="Wild Berry"/>
    <x v="0"/>
    <x v="2"/>
    <n v="1"/>
    <n v="97.6"/>
    <n v="97.6"/>
    <n v="199.95"/>
    <n v="199.95"/>
    <s v="Women"/>
    <s v="38"/>
    <s v="Apparel"/>
    <x v="2"/>
    <s v="OUTDOOR TECHNICAL"/>
    <s v="SKI TOURING"/>
    <s v="BOTTOM"/>
    <s v="FLEX SHIELD"/>
    <s v="Cambodia"/>
    <s v="6210.50.00000"/>
    <s v="4064993531398"/>
  </r>
  <r>
    <s v="1507631_1010_002"/>
    <s v="ALPENGLUEHEN SKIRT W"/>
    <s v="night blue"/>
    <x v="0"/>
    <x v="2"/>
    <n v="18"/>
    <n v="43.9"/>
    <n v="790.19999999999993"/>
    <n v="89.95"/>
    <n v="1619.1000000000001"/>
    <s v="Women"/>
    <s v="S"/>
    <s v="Apparel"/>
    <x v="4"/>
    <s v="LIFESTYLE"/>
    <s v="CAMPFIRE"/>
    <s v="BOTTOM"/>
    <s v="FIBER INSULATED"/>
    <s v="Cambodia"/>
    <s v="6204.53.00900"/>
    <s v="4064993533163"/>
  </r>
  <r>
    <s v="1507631_4550_001"/>
    <s v="ALPENGLUEHEN SKIRT W"/>
    <s v="dusty olive"/>
    <x v="0"/>
    <x v="2"/>
    <n v="2"/>
    <n v="43.9"/>
    <n v="87.8"/>
    <n v="89.95"/>
    <n v="179.9"/>
    <s v="Women"/>
    <s v="XS"/>
    <s v="Apparel"/>
    <x v="4"/>
    <s v="LIFESTYLE"/>
    <s v="CAMPFIRE"/>
    <s v="BOTTOM"/>
    <s v="FIBER INSULATED"/>
    <s v="Cambodia"/>
    <s v="6204.53.00900"/>
    <s v="4064993533200"/>
  </r>
  <r>
    <s v="1507631_4550_002"/>
    <s v="ALPENGLUEHEN SKIRT W"/>
    <s v="dusty olive"/>
    <x v="0"/>
    <x v="2"/>
    <n v="2"/>
    <n v="43.9"/>
    <n v="87.8"/>
    <n v="89.95"/>
    <n v="179.9"/>
    <s v="Women"/>
    <s v="S"/>
    <s v="Apparel"/>
    <x v="4"/>
    <s v="LIFESTYLE"/>
    <s v="CAMPFIRE"/>
    <s v="BOTTOM"/>
    <s v="FIBER INSULATED"/>
    <s v="Cambodia"/>
    <s v="6204.53.00900"/>
    <s v="4064993533217"/>
  </r>
  <r>
    <s v="1507631_4550_003"/>
    <s v="ALPENGLUEHEN SKIRT W"/>
    <s v="dusty olive"/>
    <x v="0"/>
    <x v="2"/>
    <n v="3"/>
    <n v="43.9"/>
    <n v="131.69999999999999"/>
    <n v="89.95"/>
    <n v="269.85000000000002"/>
    <s v="Women"/>
    <s v="M"/>
    <s v="Apparel"/>
    <x v="4"/>
    <s v="LIFESTYLE"/>
    <s v="CAMPFIRE"/>
    <s v="BOTTOM"/>
    <s v="FIBER INSULATED"/>
    <s v="Cambodia"/>
    <s v="6204.53.00900"/>
    <s v="4064993533224"/>
  </r>
  <r>
    <s v="1507631_4550_004"/>
    <s v="ALPENGLUEHEN SKIRT W"/>
    <s v="dusty olive"/>
    <x v="0"/>
    <x v="2"/>
    <n v="1"/>
    <n v="43.9"/>
    <n v="43.9"/>
    <n v="89.95"/>
    <n v="89.95"/>
    <s v="Women"/>
    <s v="L"/>
    <s v="Apparel"/>
    <x v="4"/>
    <s v="LIFESTYLE"/>
    <s v="CAMPFIRE"/>
    <s v="BOTTOM"/>
    <s v="FIBER INSULATED"/>
    <s v="Cambodia"/>
    <s v="6204.53.00900"/>
    <s v="4064993533231"/>
  </r>
  <r>
    <s v="1507631_4550_005"/>
    <s v="ALPENGLUEHEN SKIRT W"/>
    <s v="dusty olive"/>
    <x v="0"/>
    <x v="2"/>
    <n v="1"/>
    <n v="43.9"/>
    <n v="43.9"/>
    <n v="89.95"/>
    <n v="89.95"/>
    <s v="Women"/>
    <s v="XL"/>
    <s v="Apparel"/>
    <x v="4"/>
    <s v="LIFESTYLE"/>
    <s v="CAMPFIRE"/>
    <s v="BOTTOM"/>
    <s v="FIBER INSULATED"/>
    <s v="Cambodia"/>
    <s v="6204.53.00900"/>
    <s v="4064993533248"/>
  </r>
  <r>
    <s v="1507651_6000_002"/>
    <s v="MOROBBIA BIB TIGHTS M"/>
    <s v="black"/>
    <x v="0"/>
    <x v="2"/>
    <n v="1"/>
    <n v="63.4"/>
    <n v="63.4"/>
    <n v="129.94999999999999"/>
    <n v="129.94999999999999"/>
    <s v="Men"/>
    <s v="S"/>
    <s v="Apparel"/>
    <x v="2"/>
    <s v="OUTDOOR TECHNICAL"/>
    <s v="BIKEPACKING"/>
    <s v="BOTTOM"/>
    <s v="SYNTHETIC FIBER"/>
    <s v="China"/>
    <s v="6103.43.00000"/>
    <s v="4064993533514"/>
  </r>
  <r>
    <s v="1507651_6000_004"/>
    <s v="MOROBBIA BIB TIGHTS M"/>
    <s v="black"/>
    <x v="0"/>
    <x v="2"/>
    <n v="1"/>
    <n v="63.4"/>
    <n v="63.4"/>
    <n v="129.94999999999999"/>
    <n v="129.94999999999999"/>
    <s v="Men"/>
    <s v="L"/>
    <s v="Apparel"/>
    <x v="2"/>
    <s v="OUTDOOR TECHNICAL"/>
    <s v="BIKEPACKING"/>
    <s v="BOTTOM"/>
    <s v="SYNTHETIC FIBER"/>
    <s v="China"/>
    <s v="6103.43.00000"/>
    <s v="4064993533538"/>
  </r>
  <r>
    <s v="1507651_6000_005"/>
    <s v="MOROBBIA BIB TIGHTS M"/>
    <s v="black"/>
    <x v="0"/>
    <x v="2"/>
    <n v="2"/>
    <n v="63.4"/>
    <n v="126.8"/>
    <n v="129.94999999999999"/>
    <n v="259.89999999999998"/>
    <s v="Men"/>
    <s v="XL"/>
    <s v="Apparel"/>
    <x v="2"/>
    <s v="OUTDOOR TECHNICAL"/>
    <s v="BIKEPACKING"/>
    <s v="BOTTOM"/>
    <s v="SYNTHETIC FIBER"/>
    <s v="China"/>
    <s v="6103.43.00000"/>
    <s v="4064993533545"/>
  </r>
  <r>
    <s v="1507661_6000_001"/>
    <s v="MOROBBIA TIGHTS W"/>
    <s v="black"/>
    <x v="0"/>
    <x v="2"/>
    <n v="1"/>
    <n v="58.6"/>
    <n v="58.6"/>
    <n v="119.95"/>
    <n v="119.95"/>
    <s v="Women"/>
    <s v="XS"/>
    <s v="Apparel"/>
    <x v="2"/>
    <s v="OUTDOOR TECHNICAL"/>
    <s v="BIKEPACKING"/>
    <s v="BOTTOM"/>
    <s v="SYNTHETIC FIBER"/>
    <s v="China"/>
    <s v="6104.63.00000"/>
    <s v="4064993533569"/>
  </r>
  <r>
    <s v="1507661_6000_003"/>
    <s v="MOROBBIA TIGHTS W"/>
    <s v="black"/>
    <x v="0"/>
    <x v="2"/>
    <n v="1"/>
    <n v="58.6"/>
    <n v="58.6"/>
    <n v="119.95"/>
    <n v="119.95"/>
    <s v="Women"/>
    <s v="M"/>
    <s v="Apparel"/>
    <x v="2"/>
    <s v="OUTDOOR TECHNICAL"/>
    <s v="BIKEPACKING"/>
    <s v="BOTTOM"/>
    <s v="SYNTHETIC FIBER"/>
    <s v="China"/>
    <s v="6104.63.00000"/>
    <s v="4064993533583"/>
  </r>
  <r>
    <s v="1507671_1388_038"/>
    <s v="MOROBBIA PANTS W"/>
    <s v="Graphite"/>
    <x v="0"/>
    <x v="2"/>
    <n v="1"/>
    <n v="48.8"/>
    <n v="48.8"/>
    <n v="99.95"/>
    <n v="99.95"/>
    <s v="Women"/>
    <s v="38"/>
    <s v="Apparel"/>
    <x v="2"/>
    <s v="OUTDOOR TECHNICAL"/>
    <s v="BIKEPACKING"/>
    <s v="BOTTOM"/>
    <s v="STORMLOCK"/>
    <s v="Cambodia"/>
    <s v="6113.00.90000"/>
    <s v="4064993533644"/>
  </r>
  <r>
    <s v="1507671_1388_044"/>
    <s v="MOROBBIA PANTS W"/>
    <s v="Graphite"/>
    <x v="0"/>
    <x v="2"/>
    <n v="1"/>
    <n v="48.8"/>
    <n v="48.8"/>
    <n v="99.95"/>
    <n v="99.95"/>
    <s v="Women"/>
    <s v="44"/>
    <s v="Apparel"/>
    <x v="2"/>
    <s v="OUTDOOR TECHNICAL"/>
    <s v="BIKEPACKING"/>
    <s v="BOTTOM"/>
    <s v="STORMLOCK"/>
    <s v="Cambodia"/>
    <s v="6113.00.90000"/>
    <s v="4064993533675"/>
  </r>
  <r>
    <s v="1507701_2042_036"/>
    <s v="HOLDSTEIG PANTS W"/>
    <s v="Grapevine"/>
    <x v="0"/>
    <x v="2"/>
    <n v="1"/>
    <n v="68.3"/>
    <n v="68.3"/>
    <n v="139.94999999999999"/>
    <n v="139.94999999999999"/>
    <s v="Women"/>
    <s v="36"/>
    <s v="Apparel"/>
    <x v="2"/>
    <s v="OUTDOOR TECHNICAL"/>
    <s v="HIKING"/>
    <s v="BOTTOM"/>
    <s v="FLEX SHIELD"/>
    <s v="Bangladesh"/>
    <s v="6204.63.18900"/>
    <s v="4064993534818"/>
  </r>
  <r>
    <s v="1507721_6000_036"/>
    <s v="STOLLBERG PANTS W"/>
    <s v="black"/>
    <x v="0"/>
    <x v="2"/>
    <n v="20"/>
    <n v="63.4"/>
    <n v="1268"/>
    <n v="129.94999999999999"/>
    <n v="2599"/>
    <s v="Women"/>
    <s v="36"/>
    <s v="Apparel"/>
    <x v="2"/>
    <s v="OUTDOOR TECHNICAL"/>
    <s v="CORE"/>
    <s v="BOTTOM"/>
    <s v="STORMLOCK"/>
    <s v="Cambodia"/>
    <s v="6210.50.00000"/>
    <s v="4064993535525"/>
  </r>
  <r>
    <s v="1507791_1388_003"/>
    <s v="ISELER TIGHTS W"/>
    <s v="Graphite"/>
    <x v="0"/>
    <x v="2"/>
    <n v="3"/>
    <n v="34.200000000000003"/>
    <n v="102.60000000000001"/>
    <n v="69.95"/>
    <n v="209.85000000000002"/>
    <s v="Women"/>
    <s v="M"/>
    <s v="Apparel"/>
    <x v="2"/>
    <s v="OUTDOOR TECHNICAL"/>
    <s v="HIKING"/>
    <s v="BOTTOM"/>
    <s v="SYNTHETIC FIBER"/>
    <s v="Turkey"/>
    <s v="6104.63.00000"/>
    <s v="4064993536829"/>
  </r>
  <r>
    <s v="1605255_1080_116"/>
    <s v="ICELAND 3IN1 JACKET B"/>
    <s v="Active Blue"/>
    <x v="0"/>
    <x v="2"/>
    <n v="1"/>
    <n v="53.7"/>
    <n v="53.7"/>
    <n v="109.95"/>
    <n v="109.95"/>
    <s v="Kids"/>
    <s v="116"/>
    <s v="Apparel"/>
    <x v="1"/>
    <s v="KIDS/YOUTH"/>
    <s v="CORE"/>
    <s v="SHELL"/>
    <s v="TEXAPORE 3IN1"/>
    <s v="Myanmar"/>
    <s v="6210.20.00100"/>
    <s v="4064993538427"/>
  </r>
  <r>
    <s v="1605255_1080_140"/>
    <s v="ICELAND 3IN1 JACKET B"/>
    <s v="Active Blue"/>
    <x v="0"/>
    <x v="2"/>
    <n v="1"/>
    <n v="53.7"/>
    <n v="53.7"/>
    <n v="109.95"/>
    <n v="109.95"/>
    <s v="Kids"/>
    <s v="140"/>
    <s v="Apparel"/>
    <x v="1"/>
    <s v="KIDS/YOUTH"/>
    <s v="CORE"/>
    <s v="SHELL"/>
    <s v="TEXAPORE 3IN1"/>
    <s v="Myanmar"/>
    <s v="6210.20.00100"/>
    <s v="4064993538441"/>
  </r>
  <r>
    <s v="1606614_6001_092"/>
    <s v="ACTIVATE PANTS KIDS"/>
    <s v="black 6001"/>
    <x v="0"/>
    <x v="2"/>
    <n v="3"/>
    <n v="29.3"/>
    <n v="87.9"/>
    <n v="59.95"/>
    <n v="179.85000000000002"/>
    <s v="Kids"/>
    <s v="92"/>
    <s v="Apparel"/>
    <x v="2"/>
    <s v="ACTIVE OUTDOOR"/>
    <s v="Not assigned"/>
    <s v="BOTTOM"/>
    <s v="FLEX SHIELD"/>
    <s v="Cambodia"/>
    <s v="6203.43.19000"/>
    <s v="4060477110400"/>
  </r>
  <r>
    <s v="1607761_1910_152"/>
    <s v="RAINY DAYS PANTS KIDS"/>
    <s v="midnight blue"/>
    <x v="0"/>
    <x v="3"/>
    <n v="3"/>
    <n v="24.4"/>
    <n v="73.199999999999989"/>
    <n v="49.95"/>
    <n v="149.85000000000002"/>
    <s v="Kids"/>
    <s v="152"/>
    <s v="Apparel"/>
    <x v="2"/>
    <s v="ACTIVE OUTDOOR"/>
    <s v="Not assigned"/>
    <s v="BOTTOM"/>
    <s v="TEXAPORE"/>
    <s v="Bangladesh"/>
    <s v="6210.50.00000"/>
    <s v="4060477296807"/>
  </r>
  <r>
    <s v="1607761_1910_164"/>
    <s v="RAINY DAYS PANTS KIDS"/>
    <s v="midnight blue"/>
    <x v="0"/>
    <x v="3"/>
    <n v="3"/>
    <n v="29.3"/>
    <n v="87.9"/>
    <n v="59.95"/>
    <n v="179.85000000000002"/>
    <s v="Kids"/>
    <s v="164"/>
    <s v="Apparel"/>
    <x v="2"/>
    <s v="ACTIVE OUTDOOR"/>
    <s v="Not assigned"/>
    <s v="BOTTOM"/>
    <s v="TEXAPORE"/>
    <s v="Bangladesh"/>
    <s v="6210.50.00000"/>
    <s v="4060477296814"/>
  </r>
  <r>
    <s v="1607761_6000_152"/>
    <s v="RAINY DAYS PANTS KIDS"/>
    <s v="black"/>
    <x v="0"/>
    <x v="2"/>
    <n v="1"/>
    <n v="24.4"/>
    <n v="24.4"/>
    <n v="49.95"/>
    <n v="49.95"/>
    <s v="Kids"/>
    <s v="152"/>
    <s v="Apparel"/>
    <x v="2"/>
    <s v="ACTIVE OUTDOOR"/>
    <s v="Not assigned"/>
    <s v="BOTTOM"/>
    <s v="TEXAPORE"/>
    <s v="Bangladesh"/>
    <s v="6210.50.00000"/>
    <s v="4060477145266"/>
  </r>
  <r>
    <s v="1607761_6000_164"/>
    <s v="RAINY DAYS PANTS KIDS"/>
    <s v="black"/>
    <x v="0"/>
    <x v="2"/>
    <n v="1"/>
    <n v="29.3"/>
    <n v="29.3"/>
    <n v="59.95"/>
    <n v="59.95"/>
    <s v="Kids"/>
    <s v="164"/>
    <s v="Apparel"/>
    <x v="2"/>
    <s v="ACTIVE OUTDOOR"/>
    <s v="Not assigned"/>
    <s v="BOTTOM"/>
    <s v="TEXAPORE"/>
    <s v="Bangladesh"/>
    <s v="6210.50.00000"/>
    <s v="4060477145273"/>
  </r>
  <r>
    <s v="1608091_6000_128"/>
    <s v="SNOWY DAYS PANTS KIDS"/>
    <s v="black"/>
    <x v="0"/>
    <x v="2"/>
    <n v="1"/>
    <n v="34.200000000000003"/>
    <n v="34.200000000000003"/>
    <n v="69.95"/>
    <n v="69.95"/>
    <s v="Kids"/>
    <s v="128"/>
    <s v="Apparel"/>
    <x v="2"/>
    <s v="ACTIVE OUTDOOR"/>
    <s v="Not assigned"/>
    <s v="BOTTOM"/>
    <s v="TEXAPORE"/>
    <s v="Cambodia"/>
    <s v="6210.40.00000"/>
    <s v="4060477299181"/>
  </r>
  <r>
    <s v="1609261_4071_116"/>
    <s v="FLAZE JACKET K"/>
    <s v="Deep Mint"/>
    <x v="0"/>
    <x v="3"/>
    <n v="1"/>
    <n v="34.200000000000003"/>
    <n v="34.200000000000003"/>
    <n v="69.95"/>
    <n v="69.95"/>
    <s v="Kids"/>
    <s v="116"/>
    <s v="Apparel"/>
    <x v="1"/>
    <s v="ACTIVE OUTDOOR"/>
    <s v="Not assigned"/>
    <s v="SHELL"/>
    <s v="TEXAPORE"/>
    <s v="Bangladesh"/>
    <s v="6210.20.00100"/>
    <s v="4064993149913"/>
  </r>
  <r>
    <s v="1609261_4129_116"/>
    <s v="FLAZE JACKET K"/>
    <s v="greenwood"/>
    <x v="0"/>
    <x v="3"/>
    <n v="2"/>
    <n v="34.200000000000003"/>
    <n v="68.400000000000006"/>
    <n v="69.95"/>
    <n v="139.9"/>
    <s v="Kids"/>
    <s v="116"/>
    <s v="Apparel"/>
    <x v="1"/>
    <s v="ACTIVE OUTDOOR"/>
    <s v="Not assigned"/>
    <s v="SHELL"/>
    <s v="TEXAPORE"/>
    <s v="Bangladesh"/>
    <s v="6210.20.00100"/>
    <s v="4064993149999"/>
  </r>
  <r>
    <s v="1609261_4129_128"/>
    <s v="FLAZE JACKET K"/>
    <s v="greenwood"/>
    <x v="0"/>
    <x v="3"/>
    <n v="1"/>
    <n v="34.200000000000003"/>
    <n v="34.200000000000003"/>
    <n v="69.95"/>
    <n v="69.95"/>
    <s v="Kids"/>
    <s v="128"/>
    <s v="Apparel"/>
    <x v="1"/>
    <s v="ACTIVE OUTDOOR"/>
    <s v="Not assigned"/>
    <s v="SHELL"/>
    <s v="TEXAPORE"/>
    <s v="Bangladesh"/>
    <s v="6210.20.00100"/>
    <s v="4064993150001"/>
  </r>
  <r>
    <s v="1609491_1010_140"/>
    <s v="ICY MOUNTAIN PANTS K"/>
    <s v="night blue"/>
    <x v="0"/>
    <x v="2"/>
    <n v="2"/>
    <n v="48.8"/>
    <n v="97.6"/>
    <n v="99.95"/>
    <n v="199.9"/>
    <s v="Kids"/>
    <s v="140"/>
    <s v="Apparel"/>
    <x v="2"/>
    <s v="KIDS/YOUTH"/>
    <s v="CORE"/>
    <s v="BOTTOM"/>
    <s v="TEXAPORE FIBER INSUL"/>
    <s v="Vietnam"/>
    <s v="6210.40.00000"/>
    <s v="4064993546804"/>
  </r>
  <r>
    <s v="1609491_4107_140"/>
    <s v="ICY MOUNTAIN PANTS K"/>
    <s v="lime 4107"/>
    <x v="0"/>
    <x v="2"/>
    <n v="12"/>
    <n v="48.8"/>
    <n v="585.59999999999991"/>
    <n v="99.95"/>
    <n v="1199.4000000000001"/>
    <s v="Kids"/>
    <s v="140"/>
    <s v="Apparel"/>
    <x v="2"/>
    <s v="KIDS/YOUTH"/>
    <s v="CORE"/>
    <s v="BOTTOM"/>
    <s v="TEXAPORE FIBER INSUL"/>
    <s v="Vietnam"/>
    <s v="6210.40.00000"/>
    <s v="4064993546866"/>
  </r>
  <r>
    <s v="1609491_4107_152"/>
    <s v="ICY MOUNTAIN PANTS K"/>
    <s v="lime 4107"/>
    <x v="0"/>
    <x v="2"/>
    <n v="11"/>
    <n v="48.8"/>
    <n v="536.79999999999995"/>
    <n v="99.95"/>
    <n v="1099.45"/>
    <s v="Kids"/>
    <s v="152"/>
    <s v="Apparel"/>
    <x v="2"/>
    <s v="KIDS/YOUTH"/>
    <s v="CORE"/>
    <s v="BOTTOM"/>
    <s v="TEXAPORE FIBER INSUL"/>
    <s v="Vietnam"/>
    <s v="6210.40.00000"/>
    <s v="4064993546873"/>
  </r>
  <r>
    <s v="1609491_4107_164"/>
    <s v="ICY MOUNTAIN PANTS K"/>
    <s v="lime 4107"/>
    <x v="0"/>
    <x v="2"/>
    <n v="1"/>
    <n v="53.7"/>
    <n v="53.7"/>
    <n v="109.95"/>
    <n v="109.95"/>
    <s v="Kids"/>
    <s v="164"/>
    <s v="Apparel"/>
    <x v="2"/>
    <s v="KIDS/YOUTH"/>
    <s v="CORE"/>
    <s v="BOTTOM"/>
    <s v="TEXAPORE FIBER INSUL"/>
    <s v="Vietnam"/>
    <s v="6210.40.00000"/>
    <s v="4064993546880"/>
  </r>
  <r>
    <s v="1609491_4107_176"/>
    <s v="ICY MOUNTAIN PANTS K"/>
    <s v="lime 4107"/>
    <x v="0"/>
    <x v="2"/>
    <n v="12"/>
    <n v="53.7"/>
    <n v="644.40000000000009"/>
    <n v="109.95"/>
    <n v="1319.4"/>
    <s v="Kids"/>
    <s v="176"/>
    <s v="Apparel"/>
    <x v="2"/>
    <s v="KIDS/YOUTH"/>
    <s v="CORE"/>
    <s v="BOTTOM"/>
    <s v="TEXAPORE FIBER INSUL"/>
    <s v="Vietnam"/>
    <s v="6210.40.00000"/>
    <s v="4064993546897"/>
  </r>
  <r>
    <s v="1609491_6350_128"/>
    <s v="ICY MOUNTAIN PANTS K"/>
    <s v="Phantom"/>
    <x v="0"/>
    <x v="2"/>
    <n v="37"/>
    <n v="48.8"/>
    <n v="1805.6"/>
    <n v="99.95"/>
    <n v="3698.15"/>
    <s v="Kids"/>
    <s v="128"/>
    <s v="Apparel"/>
    <x v="2"/>
    <s v="KIDS/YOUTH"/>
    <s v="CORE"/>
    <s v="BOTTOM"/>
    <s v="TEXAPORE FIBER INSUL"/>
    <s v="Vietnam"/>
    <s v="6210.40.00000"/>
    <s v="4064993546934"/>
  </r>
  <r>
    <s v="1609491_6350_140"/>
    <s v="ICY MOUNTAIN PANTS K"/>
    <s v="Phantom"/>
    <x v="0"/>
    <x v="2"/>
    <n v="37"/>
    <n v="48.8"/>
    <n v="1805.6"/>
    <n v="99.95"/>
    <n v="3698.15"/>
    <s v="Kids"/>
    <s v="140"/>
    <s v="Apparel"/>
    <x v="2"/>
    <s v="KIDS/YOUTH"/>
    <s v="CORE"/>
    <s v="BOTTOM"/>
    <s v="TEXAPORE FIBER INSUL"/>
    <s v="Vietnam"/>
    <s v="6210.40.00000"/>
    <s v="4064993546941"/>
  </r>
  <r>
    <s v="1609491_6350_152"/>
    <s v="ICY MOUNTAIN PANTS K"/>
    <s v="Phantom"/>
    <x v="0"/>
    <x v="2"/>
    <n v="41"/>
    <n v="48.8"/>
    <n v="2000.8"/>
    <n v="99.95"/>
    <n v="4097.95"/>
    <s v="Kids"/>
    <s v="152"/>
    <s v="Apparel"/>
    <x v="2"/>
    <s v="KIDS/YOUTH"/>
    <s v="CORE"/>
    <s v="BOTTOM"/>
    <s v="TEXAPORE FIBER INSUL"/>
    <s v="Vietnam"/>
    <s v="6210.40.00000"/>
    <s v="4064993546958"/>
  </r>
  <r>
    <s v="1609531_5032_164"/>
    <s v="SPIRIT FLEECE HALFZIP Y"/>
    <s v="Thyme Green"/>
    <x v="0"/>
    <x v="2"/>
    <n v="37"/>
    <n v="34.200000000000003"/>
    <n v="1265.4000000000001"/>
    <n v="69.95"/>
    <n v="2588.15"/>
    <s v="Kids"/>
    <s v="164"/>
    <s v="Apparel"/>
    <x v="6"/>
    <s v="KIDS/YOUTH"/>
    <s v="YOUTH"/>
    <s v="TOP"/>
    <s v="FLEECE"/>
    <s v="Myanmar"/>
    <s v="6110.30.91000"/>
    <s v="4064993547313"/>
  </r>
  <r>
    <s v="1609531_6000_164"/>
    <s v="SPIRIT FLEECE HALFZIP Y"/>
    <s v="black"/>
    <x v="0"/>
    <x v="2"/>
    <n v="25"/>
    <n v="34.200000000000003"/>
    <n v="855.00000000000011"/>
    <n v="69.95"/>
    <n v="1748.75"/>
    <s v="Kids"/>
    <s v="164"/>
    <s v="Apparel"/>
    <x v="6"/>
    <s v="KIDS/YOUTH"/>
    <s v="YOUTH"/>
    <s v="TOP"/>
    <s v="FLEECE"/>
    <s v="Myanmar"/>
    <s v="6110.30.91000"/>
    <s v="4064993547337"/>
  </r>
  <r>
    <s v="1701483_8277_004"/>
    <s v="ARCO MEN"/>
    <s v="baltic blue stripes"/>
    <x v="0"/>
    <x v="0"/>
    <n v="1"/>
    <n v="34.200000000000003"/>
    <n v="34.200000000000003"/>
    <n v="69.95"/>
    <n v="69.95"/>
    <s v="Men"/>
    <s v="L"/>
    <s v="Apparel"/>
    <x v="6"/>
    <s v="ACTIVE OUTDOOR"/>
    <s v="HIKE"/>
    <s v="TOP"/>
    <s v="FLEECE"/>
    <s v="Turkey"/>
    <s v="6110.30.99000"/>
    <s v="4060477947280"/>
  </r>
  <r>
    <s v="1706251_2131_002"/>
    <s v="MODESTO HOODED JKT WOMEN"/>
    <s v="Rose Quartz"/>
    <x v="0"/>
    <x v="1"/>
    <n v="1"/>
    <n v="48.8"/>
    <n v="48.8"/>
    <n v="99.95"/>
    <n v="99.95"/>
    <s v="Women"/>
    <s v="S"/>
    <s v="Apparel"/>
    <x v="1"/>
    <s v="EVERYDAY OUTDOOR"/>
    <s v="TRAVEL"/>
    <s v="TOP"/>
    <s v="FLEECE"/>
    <s v="Indonesia"/>
    <s v="6102.30.90000"/>
    <s v="4060477498003"/>
  </r>
  <r>
    <s v="1708721_6350_001"/>
    <s v="HIGH CURL COAT W"/>
    <s v="Phantom"/>
    <x v="0"/>
    <x v="2"/>
    <n v="1"/>
    <n v="58.6"/>
    <n v="58.6"/>
    <n v="119.95"/>
    <n v="119.95"/>
    <s v="Women"/>
    <s v="XS"/>
    <s v="Apparel"/>
    <x v="1"/>
    <s v="OUTDOOR LIFESTYLE"/>
    <s v="CORE"/>
    <s v="TOP"/>
    <s v="FLEECE"/>
    <s v="Vietnam"/>
    <s v="6110.30.99000"/>
    <s v="4060477593166"/>
  </r>
  <r>
    <s v="1708721_6350_002"/>
    <s v="HIGH CURL COAT W"/>
    <s v="Phantom"/>
    <x v="0"/>
    <x v="2"/>
    <n v="2"/>
    <n v="58.6"/>
    <n v="117.2"/>
    <n v="119.95"/>
    <n v="239.9"/>
    <s v="Women"/>
    <s v="S"/>
    <s v="Apparel"/>
    <x v="1"/>
    <s v="OUTDOOR LIFESTYLE"/>
    <s v="CORE"/>
    <s v="TOP"/>
    <s v="FLEECE"/>
    <s v="Vietnam"/>
    <s v="6110.30.99000"/>
    <s v="4060477593159"/>
  </r>
  <r>
    <s v="1708721_6350_004"/>
    <s v="HIGH CURL COAT W"/>
    <s v="Phantom"/>
    <x v="0"/>
    <x v="2"/>
    <n v="2"/>
    <n v="58.6"/>
    <n v="117.2"/>
    <n v="119.95"/>
    <n v="239.9"/>
    <s v="Women"/>
    <s v="L"/>
    <s v="Apparel"/>
    <x v="1"/>
    <s v="OUTDOOR LIFESTYLE"/>
    <s v="CORE"/>
    <s v="TOP"/>
    <s v="FLEECE"/>
    <s v="Vietnam"/>
    <s v="6110.30.99000"/>
    <s v="4060477593135"/>
  </r>
  <r>
    <s v="1708721_6350_006"/>
    <s v="HIGH CURL COAT W"/>
    <s v="Phantom"/>
    <x v="0"/>
    <x v="2"/>
    <n v="1"/>
    <n v="63.4"/>
    <n v="63.4"/>
    <n v="129.94999999999999"/>
    <n v="129.94999999999999"/>
    <s v="Women"/>
    <s v="XXL"/>
    <s v="Apparel"/>
    <x v="1"/>
    <s v="OUTDOOR LIFESTYLE"/>
    <s v="CORE"/>
    <s v="TOP"/>
    <s v="FLEECE"/>
    <s v="Vietnam"/>
    <s v="6110.30.99000"/>
    <s v="4060477593111"/>
  </r>
  <r>
    <s v="1708731_6350_001"/>
    <s v="HIGH CURL JACKET W"/>
    <s v="Phantom"/>
    <x v="0"/>
    <x v="2"/>
    <n v="1"/>
    <n v="48.8"/>
    <n v="48.8"/>
    <n v="99.95"/>
    <n v="99.95"/>
    <s v="Women"/>
    <s v="XS"/>
    <s v="Apparel"/>
    <x v="1"/>
    <s v="OUTDOOR LIFESTYLE"/>
    <s v="CORE"/>
    <s v="TOP"/>
    <s v="FLEECE"/>
    <s v="Vietnam"/>
    <s v="6102.30.90000"/>
    <s v="4060477592855"/>
  </r>
  <r>
    <s v="1708731_6350_002"/>
    <s v="HIGH CURL JACKET W"/>
    <s v="Phantom"/>
    <x v="0"/>
    <x v="2"/>
    <n v="1"/>
    <n v="48.8"/>
    <n v="48.8"/>
    <n v="99.95"/>
    <n v="99.95"/>
    <s v="Women"/>
    <s v="S"/>
    <s v="Apparel"/>
    <x v="1"/>
    <s v="OUTDOOR LIFESTYLE"/>
    <s v="CORE"/>
    <s v="TOP"/>
    <s v="FLEECE"/>
    <s v="Vietnam"/>
    <s v="6102.30.90000"/>
    <s v="4060477592848"/>
  </r>
  <r>
    <s v="1709681_5017_006"/>
    <s v="NATURE LIFE HALFZIP W"/>
    <s v="White Sand"/>
    <x v="0"/>
    <x v="0"/>
    <n v="1"/>
    <n v="68.3"/>
    <n v="68.3"/>
    <n v="139.94999999999999"/>
    <n v="139.94999999999999"/>
    <s v="Women"/>
    <s v="XXL"/>
    <s v="Apparel"/>
    <x v="6"/>
    <s v="OUTDOOR LIFESTYLE"/>
    <s v="NATURE"/>
    <s v="TOP"/>
    <s v="FLEECE"/>
    <s v="Indonesia"/>
    <s v="6110.30.99000"/>
    <s v="4060477952789"/>
  </r>
  <r>
    <s v="1710001_1361_005"/>
    <s v="HYDRO GRID FLEECE M"/>
    <s v="Blue Pacific"/>
    <x v="0"/>
    <x v="0"/>
    <n v="1"/>
    <n v="63.4"/>
    <n v="63.4"/>
    <n v="129.94999999999999"/>
    <n v="129.94999999999999"/>
    <s v="Men"/>
    <s v="XL"/>
    <s v="Apparel"/>
    <x v="1"/>
    <s v="ACTIVE OUTDOOR"/>
    <s v="HIKING CAPSULE"/>
    <s v="TOP"/>
    <s v="FLEECE"/>
    <s v="Vietnam"/>
    <s v="6101.30.90000"/>
    <s v="4060477956299"/>
  </r>
  <r>
    <s v="1710002_1361_002"/>
    <s v="HYDRO GRID HOODED FZ M"/>
    <s v="Blue Pacific"/>
    <x v="0"/>
    <x v="2"/>
    <n v="3"/>
    <n v="63.4"/>
    <n v="190.2"/>
    <n v="129.94999999999999"/>
    <n v="389.84999999999997"/>
    <s v="Men"/>
    <s v="S"/>
    <s v="Apparel"/>
    <x v="1"/>
    <s v="OUTDOOR TECHNICAL"/>
    <s v="HIKING"/>
    <s v="TOP"/>
    <s v="FLEECE"/>
    <s v="Vietnam"/>
    <s v="6101.30.90000"/>
    <s v="4064993554335"/>
  </r>
  <r>
    <s v="1710511_3017_004"/>
    <s v="ROUTEBURN PRO HYBRID M"/>
    <s v="Wild Brier"/>
    <x v="0"/>
    <x v="2"/>
    <n v="1"/>
    <n v="63.4"/>
    <n v="63.4"/>
    <n v="129.94999999999999"/>
    <n v="129.94999999999999"/>
    <s v="Men"/>
    <s v="L"/>
    <s v="Apparel"/>
    <x v="1"/>
    <s v="OUTDOOR TECHNICAL"/>
    <s v="HIKING"/>
    <s v="TOP"/>
    <s v="FIBER INSULATED"/>
    <s v="Bangladesh"/>
    <s v="6101.30.90000"/>
    <s v="4064993556216"/>
  </r>
  <r>
    <s v="1710701_5062_004"/>
    <s v="WALDSEE HOODED JKT M"/>
    <s v="Winter Pearl"/>
    <x v="0"/>
    <x v="2"/>
    <n v="10"/>
    <n v="48.8"/>
    <n v="488"/>
    <n v="99.95"/>
    <n v="999.5"/>
    <s v="Men"/>
    <s v="L"/>
    <s v="Apparel"/>
    <x v="1"/>
    <s v="LIFESTYLE"/>
    <s v="CAMPFIRE"/>
    <s v="TOP"/>
    <s v="FLEECE"/>
    <s v="Bangladesh"/>
    <s v="6110.30.99000"/>
    <s v="4064993560640"/>
  </r>
  <r>
    <s v="1710801_7841_003"/>
    <s v="FELSENWEG INS SHIRT M"/>
    <s v="orange fall checks 7"/>
    <x v="0"/>
    <x v="2"/>
    <n v="10"/>
    <n v="73.2"/>
    <n v="732"/>
    <n v="149.94999999999999"/>
    <n v="1499.5"/>
    <s v="Men"/>
    <s v="M"/>
    <s v="Apparel"/>
    <x v="7"/>
    <s v="LIFESTYLE"/>
    <s v="CAMPFIRE"/>
    <s v="TOP"/>
    <s v="SYNTHETIC FIBER"/>
    <s v="Indonesia"/>
    <s v="6201.30.90990"/>
    <s v="4064993562378"/>
  </r>
  <r>
    <s v="1710801_7841_006"/>
    <s v="FELSENWEG INS SHIRT M"/>
    <s v="orange fall checks 7"/>
    <x v="0"/>
    <x v="2"/>
    <n v="3"/>
    <n v="73.2"/>
    <n v="219.60000000000002"/>
    <n v="149.94999999999999"/>
    <n v="449.84999999999997"/>
    <s v="Men"/>
    <s v="XXL"/>
    <s v="Apparel"/>
    <x v="7"/>
    <s v="LIFESTYLE"/>
    <s v="CAMPFIRE"/>
    <s v="TOP"/>
    <s v="SYNTHETIC FIBER"/>
    <s v="Indonesia"/>
    <s v="6201.30.90990"/>
    <s v="4064993562408"/>
  </r>
  <r>
    <s v="1710801_8803_003"/>
    <s v="FELSENWEG INS SHIRT M"/>
    <s v="thunder blue checks"/>
    <x v="0"/>
    <x v="2"/>
    <n v="3"/>
    <n v="73.2"/>
    <n v="219.60000000000002"/>
    <n v="149.94999999999999"/>
    <n v="449.84999999999997"/>
    <s v="Men"/>
    <s v="M"/>
    <s v="Apparel"/>
    <x v="7"/>
    <s v="LIFESTYLE"/>
    <s v="CAMPFIRE"/>
    <s v="TOP"/>
    <s v="SYNTHETIC FIBER"/>
    <s v="Indonesia"/>
    <s v="6201.30.90990"/>
    <s v="4064993562491"/>
  </r>
  <r>
    <s v="1710841_2206_005"/>
    <s v="PACK &amp; GO HYBRID M"/>
    <s v="adrenaline red"/>
    <x v="0"/>
    <x v="2"/>
    <n v="8"/>
    <n v="68.3"/>
    <n v="546.4"/>
    <n v="139.94999999999999"/>
    <n v="1119.5999999999999"/>
    <s v="Men"/>
    <s v="XL"/>
    <s v="Apparel"/>
    <x v="1"/>
    <s v="OUTDOOR TECHNICAL"/>
    <s v="PACK&amp;GO"/>
    <s v="TOP"/>
    <s v="FLEECE"/>
    <s v="Bangladesh"/>
    <s v="6102.30.90000"/>
    <s v="4064993562996"/>
  </r>
  <r>
    <s v="1710851_2160_001"/>
    <s v="PACK &amp; GO HYBRID W"/>
    <s v="cranberry"/>
    <x v="0"/>
    <x v="2"/>
    <n v="14"/>
    <n v="68.3"/>
    <n v="956.19999999999993"/>
    <n v="139.94999999999999"/>
    <n v="1959.2999999999997"/>
    <s v="Women"/>
    <s v="XS"/>
    <s v="Apparel"/>
    <x v="1"/>
    <s v="OUTDOOR TECHNICAL"/>
    <s v="PACK&amp;GO"/>
    <s v="TOP"/>
    <s v="FLEECE"/>
    <s v="Bangladesh"/>
    <s v="6102.30.90000"/>
    <s v="4064993563146"/>
  </r>
  <r>
    <s v="1710851_2160_005"/>
    <s v="PACK &amp; GO HYBRID W"/>
    <s v="cranberry"/>
    <x v="0"/>
    <x v="2"/>
    <n v="20"/>
    <n v="68.3"/>
    <n v="1366"/>
    <n v="139.94999999999999"/>
    <n v="2799"/>
    <s v="Women"/>
    <s v="XL"/>
    <s v="Apparel"/>
    <x v="1"/>
    <s v="OUTDOOR TECHNICAL"/>
    <s v="PACK&amp;GO"/>
    <s v="TOP"/>
    <s v="FLEECE"/>
    <s v="Bangladesh"/>
    <s v="6102.30.90000"/>
    <s v="4064993563184"/>
  </r>
  <r>
    <s v="1710851_2160_006"/>
    <s v="PACK &amp; GO HYBRID W"/>
    <s v="cranberry"/>
    <x v="0"/>
    <x v="2"/>
    <n v="15"/>
    <n v="73.2"/>
    <n v="1098"/>
    <n v="149.94999999999999"/>
    <n v="2249.25"/>
    <s v="Women"/>
    <s v="XXL"/>
    <s v="Apparel"/>
    <x v="1"/>
    <s v="OUTDOOR TECHNICAL"/>
    <s v="PACK&amp;GO"/>
    <s v="TOP"/>
    <s v="FLEECE"/>
    <s v="Bangladesh"/>
    <s v="6102.30.90000"/>
    <s v="4064993563191"/>
  </r>
  <r>
    <s v="1806272_6000_005"/>
    <s v="ARCTIC XT HALF ZIP MEN"/>
    <s v="black"/>
    <x v="0"/>
    <x v="0"/>
    <n v="5"/>
    <n v="48.8"/>
    <n v="244"/>
    <n v="99.95"/>
    <n v="499.75"/>
    <s v="Men"/>
    <s v="XL"/>
    <s v="Apparel"/>
    <x v="8"/>
    <s v="ACTIVE OUTDOOR"/>
    <s v="HIKE"/>
    <s v="TOP"/>
    <s v="NATURAL FIBER"/>
    <s v="Turkey"/>
    <s v="6110.30.91000"/>
    <s v="4060477588056"/>
  </r>
  <r>
    <s v="1808381_4129_002"/>
    <s v="ESSENTIAL T M"/>
    <s v="greenwood"/>
    <x v="0"/>
    <x v="3"/>
    <n v="2"/>
    <n v="14.7"/>
    <n v="29.4"/>
    <n v="29.95"/>
    <n v="59.9"/>
    <s v="Men"/>
    <s v="S"/>
    <s v="Apparel"/>
    <x v="9"/>
    <s v="OUTDOOR LIFESTYLE"/>
    <s v="LIFESTYLE ESSENTIALS"/>
    <s v="TOP"/>
    <s v="NATURAL FIBER"/>
    <s v="Turkey"/>
    <s v="6109.10.00100"/>
    <s v="4064993171099"/>
  </r>
  <r>
    <s v="1808382_2185_004"/>
    <s v="ESSENTIAL T M"/>
    <s v="Cordovan Red"/>
    <x v="0"/>
    <x v="2"/>
    <n v="2"/>
    <n v="14.7"/>
    <n v="29.4"/>
    <n v="29.95"/>
    <n v="59.9"/>
    <s v="Men"/>
    <s v="L"/>
    <s v="Apparel"/>
    <x v="9"/>
    <s v="LIFESTYLE"/>
    <s v="LIFESTYLE ESSENTIALS"/>
    <s v="TOP"/>
    <s v="NATURAL FIBER"/>
    <s v="Turkey"/>
    <s v="6109.10.00100"/>
    <s v="4064993566758"/>
  </r>
  <r>
    <s v="1808651_2058_003"/>
    <s v="TOURER FULLZIP T W"/>
    <s v="Tulip Red"/>
    <x v="0"/>
    <x v="3"/>
    <n v="2"/>
    <n v="39.1"/>
    <n v="78.2"/>
    <n v="79.95"/>
    <n v="159.9"/>
    <s v="Women"/>
    <s v="M"/>
    <s v="Apparel"/>
    <x v="9"/>
    <s v="ACTIVE OUTDOOR"/>
    <s v="BIKE"/>
    <s v="TOP"/>
    <s v="SYNTHETIC FIBER"/>
    <s v="Vietnam"/>
    <s v="6104.33.00000"/>
    <s v="4064993175738"/>
  </r>
  <r>
    <s v="1808651_2058_005"/>
    <s v="TOURER FULLZIP T W"/>
    <s v="Tulip Red"/>
    <x v="0"/>
    <x v="3"/>
    <n v="1"/>
    <n v="39.1"/>
    <n v="39.1"/>
    <n v="79.95"/>
    <n v="79.95"/>
    <s v="Women"/>
    <s v="XL"/>
    <s v="Apparel"/>
    <x v="9"/>
    <s v="ACTIVE OUTDOOR"/>
    <s v="BIKE"/>
    <s v="TOP"/>
    <s v="SYNTHETIC FIBER"/>
    <s v="Vietnam"/>
    <s v="6104.33.00000"/>
    <s v="4064993175752"/>
  </r>
  <r>
    <s v="1808701_6555_004"/>
    <s v="ALPSPITZE WOOL L/S HZ M"/>
    <s v="medium grey heather"/>
    <x v="0"/>
    <x v="2"/>
    <n v="2"/>
    <n v="48.8"/>
    <n v="97.6"/>
    <n v="99.95"/>
    <n v="199.9"/>
    <s v="Men"/>
    <s v="L"/>
    <s v="Apparel"/>
    <x v="8"/>
    <s v="OUTDOOR TECHNICAL"/>
    <s v="SKI TOURING"/>
    <s v="TOP"/>
    <s v="NATURAL FIBER"/>
    <s v="Bangladesh"/>
    <s v="6110.11.30000"/>
    <s v="4064993567885"/>
  </r>
  <r>
    <s v="1808711_6000_004"/>
    <s v="ALPSPITZE WOOL PANTS M"/>
    <s v="black"/>
    <x v="0"/>
    <x v="2"/>
    <n v="3"/>
    <n v="39.1"/>
    <n v="117.30000000000001"/>
    <n v="79.95"/>
    <n v="239.85000000000002"/>
    <s v="Men"/>
    <s v="L"/>
    <s v="Apparel"/>
    <x v="2"/>
    <s v="OUTDOOR TECHNICAL"/>
    <s v="SKI TOURING"/>
    <s v="BOTTOM"/>
    <s v="NATURAL FIBER"/>
    <s v="Bangladesh"/>
    <s v="6107.19.00000"/>
    <s v="4064993567939"/>
  </r>
  <r>
    <s v="1808711_6000_005"/>
    <s v="ALPSPITZE WOOL PANTS M"/>
    <s v="black"/>
    <x v="0"/>
    <x v="2"/>
    <n v="16"/>
    <n v="39.1"/>
    <n v="625.6"/>
    <n v="79.95"/>
    <n v="1279.2"/>
    <s v="Men"/>
    <s v="XL"/>
    <s v="Apparel"/>
    <x v="2"/>
    <s v="OUTDOOR TECHNICAL"/>
    <s v="SKI TOURING"/>
    <s v="BOTTOM"/>
    <s v="NATURAL FIBER"/>
    <s v="Bangladesh"/>
    <s v="6107.19.00000"/>
    <s v="4064993567946"/>
  </r>
  <r>
    <s v="1808711_6000_006"/>
    <s v="ALPSPITZE WOOL PANTS M"/>
    <s v="black"/>
    <x v="0"/>
    <x v="2"/>
    <n v="46"/>
    <n v="39.1"/>
    <n v="1798.6000000000001"/>
    <n v="79.95"/>
    <n v="3677.7000000000003"/>
    <s v="Men"/>
    <s v="XXL"/>
    <s v="Apparel"/>
    <x v="2"/>
    <s v="OUTDOOR TECHNICAL"/>
    <s v="SKI TOURING"/>
    <s v="BOTTOM"/>
    <s v="NATURAL FIBER"/>
    <s v="Bangladesh"/>
    <s v="6107.19.00000"/>
    <s v="4064993567953"/>
  </r>
  <r>
    <s v="1808711_6555_003"/>
    <s v="ALPSPITZE WOOL PANTS M"/>
    <s v="medium grey heather"/>
    <x v="0"/>
    <x v="2"/>
    <n v="5"/>
    <n v="39.1"/>
    <n v="195.5"/>
    <n v="79.95"/>
    <n v="399.75"/>
    <s v="Men"/>
    <s v="M"/>
    <s v="Apparel"/>
    <x v="2"/>
    <s v="OUTDOOR TECHNICAL"/>
    <s v="SKI TOURING"/>
    <s v="BOTTOM"/>
    <s v="NATURAL FIBER"/>
    <s v="Bangladesh"/>
    <s v="6107.19.00000"/>
    <s v="4064993567977"/>
  </r>
  <r>
    <s v="1808711_6555_004"/>
    <s v="ALPSPITZE WOOL PANTS M"/>
    <s v="medium grey heather"/>
    <x v="0"/>
    <x v="2"/>
    <n v="99"/>
    <n v="39.1"/>
    <n v="3870.9"/>
    <n v="79.95"/>
    <n v="7915.05"/>
    <s v="Men"/>
    <s v="L"/>
    <s v="Apparel"/>
    <x v="2"/>
    <s v="OUTDOOR TECHNICAL"/>
    <s v="SKI TOURING"/>
    <s v="BOTTOM"/>
    <s v="NATURAL FIBER"/>
    <s v="Bangladesh"/>
    <s v="6107.19.00000"/>
    <s v="4064993567984"/>
  </r>
  <r>
    <s v="1808711_6555_005"/>
    <s v="ALPSPITZE WOOL PANTS M"/>
    <s v="medium grey heather"/>
    <x v="0"/>
    <x v="2"/>
    <n v="109"/>
    <n v="39.1"/>
    <n v="4261.9000000000005"/>
    <n v="79.95"/>
    <n v="8714.5500000000011"/>
    <s v="Men"/>
    <s v="XL"/>
    <s v="Apparel"/>
    <x v="2"/>
    <s v="OUTDOOR TECHNICAL"/>
    <s v="SKI TOURING"/>
    <s v="BOTTOM"/>
    <s v="NATURAL FIBER"/>
    <s v="Bangladesh"/>
    <s v="6107.19.00000"/>
    <s v="4064993567991"/>
  </r>
  <r>
    <s v="1808711_6555_006"/>
    <s v="ALPSPITZE WOOL PANTS M"/>
    <s v="medium grey heather"/>
    <x v="0"/>
    <x v="2"/>
    <n v="35"/>
    <n v="39.1"/>
    <n v="1368.5"/>
    <n v="79.95"/>
    <n v="2798.25"/>
    <s v="Men"/>
    <s v="XXL"/>
    <s v="Apparel"/>
    <x v="2"/>
    <s v="OUTDOOR TECHNICAL"/>
    <s v="SKI TOURING"/>
    <s v="BOTTOM"/>
    <s v="NATURAL FIBER"/>
    <s v="Bangladesh"/>
    <s v="6107.19.00000"/>
    <s v="4064993568004"/>
  </r>
  <r>
    <s v="1808721_6555_001"/>
    <s v="ALPSPITZE WOOL L/S HZ W"/>
    <s v="medium grey heather"/>
    <x v="0"/>
    <x v="2"/>
    <n v="7"/>
    <n v="48.8"/>
    <n v="341.59999999999997"/>
    <n v="99.95"/>
    <n v="699.65"/>
    <s v="Women"/>
    <s v="XS"/>
    <s v="Apparel"/>
    <x v="8"/>
    <s v="OUTDOOR TECHNICAL"/>
    <s v="SKI TOURING"/>
    <s v="TOP"/>
    <s v="SYNTHETIC FIBER"/>
    <s v="Bangladesh"/>
    <s v="6110.11.90000"/>
    <s v="4064993568066"/>
  </r>
  <r>
    <s v="1808721_6555_005"/>
    <s v="ALPSPITZE WOOL L/S HZ W"/>
    <s v="medium grey heather"/>
    <x v="0"/>
    <x v="2"/>
    <n v="11"/>
    <n v="48.8"/>
    <n v="536.79999999999995"/>
    <n v="99.95"/>
    <n v="1099.45"/>
    <s v="Women"/>
    <s v="XL"/>
    <s v="Apparel"/>
    <x v="8"/>
    <s v="OUTDOOR TECHNICAL"/>
    <s v="SKI TOURING"/>
    <s v="TOP"/>
    <s v="SYNTHETIC FIBER"/>
    <s v="Bangladesh"/>
    <s v="6110.11.90000"/>
    <s v="4064993568103"/>
  </r>
  <r>
    <s v="1808731_6000_001"/>
    <s v="ALPSPITZE WOOL PANTS W"/>
    <s v="black"/>
    <x v="0"/>
    <x v="2"/>
    <n v="4"/>
    <n v="39.1"/>
    <n v="156.4"/>
    <n v="79.95"/>
    <n v="319.8"/>
    <s v="Women"/>
    <s v="XS"/>
    <s v="Apparel"/>
    <x v="2"/>
    <s v="OUTDOOR TECHNICAL"/>
    <s v="SKI TOURING"/>
    <s v="BOTTOM"/>
    <s v="SYNTHETIC FIBER"/>
    <s v="Bangladesh"/>
    <s v="6108.29.00000"/>
    <s v="4064993568110"/>
  </r>
  <r>
    <s v="1808731_6000_002"/>
    <s v="ALPSPITZE WOOL PANTS W"/>
    <s v="black"/>
    <x v="0"/>
    <x v="2"/>
    <n v="10"/>
    <n v="39.1"/>
    <n v="391"/>
    <n v="79.95"/>
    <n v="799.5"/>
    <s v="Women"/>
    <s v="S"/>
    <s v="Apparel"/>
    <x v="2"/>
    <s v="OUTDOOR TECHNICAL"/>
    <s v="SKI TOURING"/>
    <s v="BOTTOM"/>
    <s v="SYNTHETIC FIBER"/>
    <s v="Bangladesh"/>
    <s v="6108.29.00000"/>
    <s v="4064993568127"/>
  </r>
  <r>
    <s v="1808731_6000_003"/>
    <s v="ALPSPITZE WOOL PANTS W"/>
    <s v="black"/>
    <x v="0"/>
    <x v="2"/>
    <n v="11"/>
    <n v="39.1"/>
    <n v="430.1"/>
    <n v="79.95"/>
    <n v="879.45"/>
    <s v="Women"/>
    <s v="M"/>
    <s v="Apparel"/>
    <x v="2"/>
    <s v="OUTDOOR TECHNICAL"/>
    <s v="SKI TOURING"/>
    <s v="BOTTOM"/>
    <s v="SYNTHETIC FIBER"/>
    <s v="Bangladesh"/>
    <s v="6108.29.00000"/>
    <s v="4064993568134"/>
  </r>
  <r>
    <s v="1808731_6000_004"/>
    <s v="ALPSPITZE WOOL PANTS W"/>
    <s v="black"/>
    <x v="0"/>
    <x v="2"/>
    <n v="7"/>
    <n v="39.1"/>
    <n v="273.7"/>
    <n v="79.95"/>
    <n v="559.65"/>
    <s v="Women"/>
    <s v="L"/>
    <s v="Apparel"/>
    <x v="2"/>
    <s v="OUTDOOR TECHNICAL"/>
    <s v="SKI TOURING"/>
    <s v="BOTTOM"/>
    <s v="SYNTHETIC FIBER"/>
    <s v="Bangladesh"/>
    <s v="6108.29.00000"/>
    <s v="4064993568141"/>
  </r>
  <r>
    <s v="1808731_6000_005"/>
    <s v="ALPSPITZE WOOL PANTS W"/>
    <s v="black"/>
    <x v="0"/>
    <x v="2"/>
    <n v="9"/>
    <n v="39.1"/>
    <n v="351.90000000000003"/>
    <n v="79.95"/>
    <n v="719.55000000000007"/>
    <s v="Women"/>
    <s v="XL"/>
    <s v="Apparel"/>
    <x v="2"/>
    <s v="OUTDOOR TECHNICAL"/>
    <s v="SKI TOURING"/>
    <s v="BOTTOM"/>
    <s v="SYNTHETIC FIBER"/>
    <s v="Bangladesh"/>
    <s v="6108.29.00000"/>
    <s v="4064993568158"/>
  </r>
  <r>
    <s v="1808731_6555_001"/>
    <s v="ALPSPITZE WOOL PANTS W"/>
    <s v="medium grey heather"/>
    <x v="0"/>
    <x v="2"/>
    <n v="13"/>
    <n v="39.1"/>
    <n v="508.3"/>
    <n v="79.95"/>
    <n v="1039.3500000000001"/>
    <s v="Women"/>
    <s v="XS"/>
    <s v="Apparel"/>
    <x v="2"/>
    <s v="OUTDOOR TECHNICAL"/>
    <s v="SKI TOURING"/>
    <s v="BOTTOM"/>
    <s v="SYNTHETIC FIBER"/>
    <s v="Bangladesh"/>
    <s v="6108.29.00000"/>
    <s v="4064993568165"/>
  </r>
  <r>
    <s v="1808731_6555_002"/>
    <s v="ALPSPITZE WOOL PANTS W"/>
    <s v="medium grey heather"/>
    <x v="0"/>
    <x v="2"/>
    <n v="21"/>
    <n v="39.1"/>
    <n v="821.1"/>
    <n v="79.95"/>
    <n v="1678.95"/>
    <s v="Women"/>
    <s v="S"/>
    <s v="Apparel"/>
    <x v="2"/>
    <s v="OUTDOOR TECHNICAL"/>
    <s v="SKI TOURING"/>
    <s v="BOTTOM"/>
    <s v="SYNTHETIC FIBER"/>
    <s v="Bangladesh"/>
    <s v="6108.29.00000"/>
    <s v="4064993568172"/>
  </r>
  <r>
    <s v="1808731_6555_003"/>
    <s v="ALPSPITZE WOOL PANTS W"/>
    <s v="medium grey heather"/>
    <x v="0"/>
    <x v="2"/>
    <n v="26"/>
    <n v="39.1"/>
    <n v="1016.6"/>
    <n v="79.95"/>
    <n v="2078.7000000000003"/>
    <s v="Women"/>
    <s v="M"/>
    <s v="Apparel"/>
    <x v="2"/>
    <s v="OUTDOOR TECHNICAL"/>
    <s v="SKI TOURING"/>
    <s v="BOTTOM"/>
    <s v="SYNTHETIC FIBER"/>
    <s v="Bangladesh"/>
    <s v="6108.29.00000"/>
    <s v="4064993568189"/>
  </r>
  <r>
    <s v="1808731_6555_004"/>
    <s v="ALPSPITZE WOOL PANTS W"/>
    <s v="medium grey heather"/>
    <x v="0"/>
    <x v="2"/>
    <n v="23"/>
    <n v="39.1"/>
    <n v="899.30000000000007"/>
    <n v="79.95"/>
    <n v="1838.8500000000001"/>
    <s v="Women"/>
    <s v="L"/>
    <s v="Apparel"/>
    <x v="2"/>
    <s v="OUTDOOR TECHNICAL"/>
    <s v="SKI TOURING"/>
    <s v="BOTTOM"/>
    <s v="SYNTHETIC FIBER"/>
    <s v="Bangladesh"/>
    <s v="6108.29.00000"/>
    <s v="4064993568196"/>
  </r>
  <r>
    <s v="1808731_6555_005"/>
    <s v="ALPSPITZE WOOL PANTS W"/>
    <s v="medium grey heather"/>
    <x v="0"/>
    <x v="2"/>
    <n v="10"/>
    <n v="39.1"/>
    <n v="391"/>
    <n v="79.95"/>
    <n v="799.5"/>
    <s v="Women"/>
    <s v="XL"/>
    <s v="Apparel"/>
    <x v="2"/>
    <s v="OUTDOOR TECHNICAL"/>
    <s v="SKI TOURING"/>
    <s v="BOTTOM"/>
    <s v="SYNTHETIC FIBER"/>
    <s v="Bangladesh"/>
    <s v="6108.29.00000"/>
    <s v="4064993568202"/>
  </r>
  <r>
    <s v="1808841_5062_004"/>
    <s v="BERGLIEBE T M"/>
    <s v="Winter Pearl"/>
    <x v="0"/>
    <x v="2"/>
    <n v="2"/>
    <n v="17.100000000000001"/>
    <n v="34.200000000000003"/>
    <n v="34.950000000000003"/>
    <n v="69.900000000000006"/>
    <s v="Men"/>
    <s v="L"/>
    <s v="Apparel"/>
    <x v="9"/>
    <s v="LIFESTYLE"/>
    <s v="CAMPFIRE"/>
    <s v="TOP"/>
    <s v="NATURAL FIBER"/>
    <s v="Turkey"/>
    <s v="6109.10.00100"/>
    <s v="4064993570571"/>
  </r>
  <r>
    <s v="1903063_6000_116"/>
    <s v="SOFTSHELL HIGHLOFT GLOVE KIDS"/>
    <s v="black"/>
    <x v="0"/>
    <x v="2"/>
    <n v="1"/>
    <n v="18.600000000000001"/>
    <n v="18.600000000000001"/>
    <n v="37.950000000000003"/>
    <n v="37.950000000000003"/>
    <s v="Kids"/>
    <s v="116"/>
    <s v="Apparel"/>
    <x v="10"/>
    <s v="ACCESSORIES"/>
    <s v="Not assigned"/>
    <s v="Not assigned"/>
    <s v="STORMLOCK"/>
    <s v="Vietnam"/>
    <s v="6216.00.00000"/>
    <s v="4060477316604"/>
  </r>
  <r>
    <s v="1904082_6001_357"/>
    <s v="TREKKING MERINO CLASSIC CUT"/>
    <s v="black 6001"/>
    <x v="0"/>
    <x v="2"/>
    <n v="21"/>
    <n v="9.75"/>
    <n v="204.75"/>
    <n v="19.95"/>
    <n v="418.95"/>
    <s v="Unisex"/>
    <s v="35-37"/>
    <s v="Apparel"/>
    <x v="11"/>
    <s v="ACCESSORIES"/>
    <s v="Not assigned"/>
    <s v="Not assigned"/>
    <s v="NATURAL FIBER"/>
    <s v="Slovenia"/>
    <s v="6115.96.99000"/>
    <s v="4055001789320"/>
  </r>
  <r>
    <s v="1904102_6113_413"/>
    <s v="HIKING PRO CLASSIC CUT"/>
    <s v="Light Grey 6113"/>
    <x v="0"/>
    <x v="2"/>
    <n v="2"/>
    <n v="8.3000000000000007"/>
    <n v="16.600000000000001"/>
    <n v="16.95"/>
    <n v="33.9"/>
    <s v="Unisex"/>
    <s v="41-43"/>
    <s v="Apparel"/>
    <x v="11"/>
    <s v="ACCESSORIES"/>
    <s v="Not assigned"/>
    <s v="Not assigned"/>
    <s v="SYNTHETIC FIBER"/>
    <s v="Slovenia"/>
    <s v="6115.96.99000"/>
    <s v="4055001764402"/>
  </r>
  <r>
    <s v="1904502_6000_283"/>
    <s v="SKI MERINO SOCK HIGH CUT KIDS"/>
    <s v="black"/>
    <x v="0"/>
    <x v="2"/>
    <n v="15"/>
    <n v="9.75"/>
    <n v="146.25"/>
    <n v="19.95"/>
    <n v="299.25"/>
    <s v="Kids"/>
    <s v="28-30"/>
    <s v="Apparel"/>
    <x v="11"/>
    <s v="ACCESSORIES"/>
    <s v="Not assigned"/>
    <s v="Not assigned"/>
    <s v="NATURAL FIBER"/>
    <s v="Italy"/>
    <s v="6115.96.10000"/>
    <s v="4055001615513"/>
  </r>
  <r>
    <s v="1904502_6000_313"/>
    <s v="SKI MERINO SOCK HIGH CUT KIDS"/>
    <s v="black"/>
    <x v="0"/>
    <x v="2"/>
    <n v="38"/>
    <n v="9.75"/>
    <n v="370.5"/>
    <n v="19.95"/>
    <n v="758.1"/>
    <s v="Kids"/>
    <s v="31-33"/>
    <s v="Apparel"/>
    <x v="11"/>
    <s v="ACCESSORIES"/>
    <s v="Not assigned"/>
    <s v="Not assigned"/>
    <s v="NATURAL FIBER"/>
    <s v="Italy"/>
    <s v="6115.96.10000"/>
    <s v="4055001615506"/>
  </r>
  <r>
    <s v="1904502_6000_346"/>
    <s v="SKI MERINO SOCK HIGH CUT KIDS"/>
    <s v="black"/>
    <x v="0"/>
    <x v="2"/>
    <n v="17"/>
    <n v="9.75"/>
    <n v="165.75"/>
    <n v="19.95"/>
    <n v="339.15"/>
    <s v="Kids"/>
    <s v="34-36"/>
    <s v="Apparel"/>
    <x v="11"/>
    <s v="ACCESSORIES"/>
    <s v="Not assigned"/>
    <s v="Not assigned"/>
    <s v="NATURAL FIBER"/>
    <s v="Italy"/>
    <s v="6115.96.10000"/>
    <s v="4055001615490"/>
  </r>
  <r>
    <s v="1905091_2160_561"/>
    <s v="STORMLOCK POMPOM BEANIE"/>
    <s v="cranberry"/>
    <x v="0"/>
    <x v="2"/>
    <n v="1"/>
    <n v="14.7"/>
    <n v="14.7"/>
    <n v="29.95"/>
    <n v="29.95"/>
    <s v="Unisex"/>
    <s v="ONE SIZE"/>
    <s v="Apparel"/>
    <x v="12"/>
    <s v="ACCESSORIES"/>
    <s v="CAMPFIRE"/>
    <s v="Not assigned"/>
    <s v="STORMLOCK"/>
    <s v="China"/>
    <s v="6505.00.90900"/>
    <s v="4064993572858"/>
  </r>
  <r>
    <s v="1906042_6115_OS"/>
    <s v="MELANGE HEADGEAR"/>
    <s v="Dark Grey Heather"/>
    <x v="0"/>
    <x v="2"/>
    <n v="1"/>
    <n v="7.3"/>
    <n v="7.3"/>
    <n v="14.95"/>
    <n v="14.95"/>
    <s v="Unisex"/>
    <s v="ONE SIZE"/>
    <s v="Apparel"/>
    <x v="13"/>
    <s v="ACCESSORIES"/>
    <s v="CORE"/>
    <s v="Not assigned"/>
    <s v="SYNTHETIC FIBER"/>
    <s v="Germany"/>
    <s v="6117.80.80000"/>
    <s v="4064993572896"/>
  </r>
  <r>
    <s v="1906231_1910_002"/>
    <s v="STORMLOCK BRAID CAP WOMEN"/>
    <s v="midnight blue"/>
    <x v="0"/>
    <x v="4"/>
    <n v="2"/>
    <n v="19.5"/>
    <n v="39"/>
    <n v="39.950000000000003"/>
    <n v="79.900000000000006"/>
    <s v="Women"/>
    <s v="S"/>
    <s v="Apparel"/>
    <x v="12"/>
    <s v="ACCESSORIES"/>
    <s v="Not assigned"/>
    <s v="Not assigned"/>
    <s v="STORMLOCK"/>
    <s v="China"/>
    <s v="6505.00.90900"/>
    <s v="4055001614639"/>
  </r>
  <r>
    <s v="1906591_1058_002"/>
    <s v="PAW KNIT CAP KIDS"/>
    <s v="Night Blue 1058"/>
    <x v="0"/>
    <x v="2"/>
    <n v="1"/>
    <n v="11.3"/>
    <n v="11.3"/>
    <n v="22.95"/>
    <n v="22.95"/>
    <s v="Kids"/>
    <s v="S"/>
    <s v="Apparel"/>
    <x v="12"/>
    <s v="ACCESSORIES"/>
    <s v="CORE"/>
    <s v="Not assigned"/>
    <s v="SYNTHETIC FIBER"/>
    <s v="China"/>
    <s v="6505.00.90900"/>
    <s v="4064993572940"/>
  </r>
  <r>
    <s v="1906591_1058_003"/>
    <s v="PAW KNIT CAP KIDS"/>
    <s v="Night Blue 1058"/>
    <x v="0"/>
    <x v="2"/>
    <n v="1"/>
    <n v="11.3"/>
    <n v="11.3"/>
    <n v="22.95"/>
    <n v="22.95"/>
    <s v="Kids"/>
    <s v="M"/>
    <s v="Apparel"/>
    <x v="12"/>
    <s v="ACCESSORIES"/>
    <s v="CORE"/>
    <s v="Not assigned"/>
    <s v="SYNTHETIC FIBER"/>
    <s v="China"/>
    <s v="6505.00.90900"/>
    <s v="4064993572957"/>
  </r>
  <r>
    <s v="1907121_2096_OS"/>
    <s v="STORMLOCK RIP KNIT CAP"/>
    <s v="Flashing Red"/>
    <x v="0"/>
    <x v="2"/>
    <n v="2"/>
    <n v="14.7"/>
    <n v="29.4"/>
    <n v="29.95"/>
    <n v="59.9"/>
    <s v="Unisex"/>
    <s v="ONE SIZE"/>
    <s v="Apparel"/>
    <x v="12"/>
    <s v="ACCESSORIES"/>
    <s v="CORE"/>
    <s v="Not assigned"/>
    <s v="STORMLOCK"/>
    <s v="China"/>
    <s v="6505.00.90900"/>
    <s v="4064993573008"/>
  </r>
  <r>
    <s v="1907802_6000_003"/>
    <s v="TEXAPORE BIG WHITE GLOVE"/>
    <s v="black"/>
    <x v="0"/>
    <x v="2"/>
    <n v="1"/>
    <n v="41.5"/>
    <n v="41.5"/>
    <n v="84.95"/>
    <n v="84.95"/>
    <s v="Unisex"/>
    <s v="M"/>
    <s v="Apparel"/>
    <x v="10"/>
    <s v="ACCESSORIES"/>
    <s v="CORE"/>
    <s v="Not assigned"/>
    <s v="TEXAPORE"/>
    <s v="China"/>
    <s v="6216.00.00000"/>
    <s v="4064993573138"/>
  </r>
  <r>
    <s v="1907802_6000_004"/>
    <s v="TEXAPORE BIG WHITE GLOVE"/>
    <s v="black"/>
    <x v="0"/>
    <x v="2"/>
    <n v="1"/>
    <n v="41.5"/>
    <n v="41.5"/>
    <n v="84.95"/>
    <n v="84.95"/>
    <s v="Unisex"/>
    <s v="L"/>
    <s v="Apparel"/>
    <x v="10"/>
    <s v="ACCESSORIES"/>
    <s v="CORE"/>
    <s v="Not assigned"/>
    <s v="TEXAPORE"/>
    <s v="China"/>
    <s v="6216.00.00000"/>
    <s v="4064993573145"/>
  </r>
  <r>
    <s v="1908001_5062_002"/>
    <s v="HIGHLOFT KNIT MITTEN WOMEN"/>
    <s v="Winter Pearl"/>
    <x v="0"/>
    <x v="2"/>
    <n v="1"/>
    <n v="22"/>
    <n v="22"/>
    <n v="44.95"/>
    <n v="44.95"/>
    <s v="Women"/>
    <s v="S"/>
    <s v="Apparel"/>
    <x v="10"/>
    <s v="ACCESSORIES"/>
    <s v="CAMPFIRE"/>
    <s v="Not assigned"/>
    <s v="SYNTHETIC FIBER"/>
    <s v="China"/>
    <s v="6116.93.00000"/>
    <s v="4064993573336"/>
  </r>
  <r>
    <s v="1908011_1010_002"/>
    <s v="HIGHLOFT KNIT CAP WOMEN"/>
    <s v="night blue"/>
    <x v="0"/>
    <x v="2"/>
    <n v="1"/>
    <n v="16.100000000000001"/>
    <n v="16.100000000000001"/>
    <n v="32.950000000000003"/>
    <n v="32.950000000000003"/>
    <s v="Women"/>
    <s v="S"/>
    <s v="Apparel"/>
    <x v="12"/>
    <s v="ACCESSORIES"/>
    <s v="CAMPFIRE"/>
    <s v="Not assigned"/>
    <s v="SYNTHETIC FIBER"/>
    <s v="China"/>
    <s v="6505.00.90900"/>
    <s v="4064993573350"/>
  </r>
  <r>
    <s v="1908011_3068_002"/>
    <s v="HIGHLOFT KNIT CAP WOMEN"/>
    <s v="afterglow"/>
    <x v="0"/>
    <x v="2"/>
    <n v="1"/>
    <n v="16.100000000000001"/>
    <n v="16.100000000000001"/>
    <n v="32.950000000000003"/>
    <n v="32.950000000000003"/>
    <s v="Women"/>
    <s v="S"/>
    <s v="Apparel"/>
    <x v="12"/>
    <s v="ACCESSORIES"/>
    <s v="CAMPFIRE"/>
    <s v="Not assigned"/>
    <s v="SYNTHETIC FIBER"/>
    <s v="China"/>
    <s v="6505.00.90900"/>
    <s v="4064993573398"/>
  </r>
  <r>
    <s v="1908011_3068_003"/>
    <s v="HIGHLOFT KNIT CAP WOMEN"/>
    <s v="afterglow"/>
    <x v="0"/>
    <x v="2"/>
    <n v="3"/>
    <n v="16.100000000000001"/>
    <n v="48.300000000000004"/>
    <n v="32.950000000000003"/>
    <n v="98.850000000000009"/>
    <s v="Women"/>
    <s v="M"/>
    <s v="Apparel"/>
    <x v="12"/>
    <s v="ACCESSORIES"/>
    <s v="CAMPFIRE"/>
    <s v="Not assigned"/>
    <s v="SYNTHETIC FIBER"/>
    <s v="China"/>
    <s v="6505.00.90900"/>
    <s v="4064993573404"/>
  </r>
  <r>
    <s v="1908011_5062_002"/>
    <s v="HIGHLOFT KNIT CAP WOMEN"/>
    <s v="Winter Pearl"/>
    <x v="0"/>
    <x v="2"/>
    <n v="2"/>
    <n v="16.100000000000001"/>
    <n v="32.200000000000003"/>
    <n v="32.950000000000003"/>
    <n v="65.900000000000006"/>
    <s v="Women"/>
    <s v="S"/>
    <s v="Apparel"/>
    <x v="12"/>
    <s v="ACCESSORIES"/>
    <s v="CAMPFIRE"/>
    <s v="Not assigned"/>
    <s v="SYNTHETIC FIBER"/>
    <s v="China"/>
    <s v="6505.00.90900"/>
    <s v="4064993573435"/>
  </r>
  <r>
    <s v="1908011_5062_003"/>
    <s v="HIGHLOFT KNIT CAP WOMEN"/>
    <s v="Winter Pearl"/>
    <x v="0"/>
    <x v="2"/>
    <n v="1"/>
    <n v="16.100000000000001"/>
    <n v="16.100000000000001"/>
    <n v="32.950000000000003"/>
    <n v="32.950000000000003"/>
    <s v="Women"/>
    <s v="M"/>
    <s v="Apparel"/>
    <x v="12"/>
    <s v="ACCESSORIES"/>
    <s v="CAMPFIRE"/>
    <s v="Not assigned"/>
    <s v="SYNTHETIC FIBER"/>
    <s v="China"/>
    <s v="6505.00.90900"/>
    <s v="4064993573442"/>
  </r>
  <r>
    <s v="1908021_3068_002"/>
    <s v="HIGHLOFT KNIT HEADBAND WOMEN"/>
    <s v="afterglow"/>
    <x v="0"/>
    <x v="2"/>
    <n v="2"/>
    <n v="13.2"/>
    <n v="26.4"/>
    <n v="26.95"/>
    <n v="53.9"/>
    <s v="Women"/>
    <s v="S"/>
    <s v="Apparel"/>
    <x v="12"/>
    <s v="ACCESSORIES"/>
    <s v="CAMPFIRE"/>
    <s v="Not assigned"/>
    <s v="SYNTHETIC FIBER"/>
    <s v="China"/>
    <s v="6117.80.80000"/>
    <s v="4064993573497"/>
  </r>
  <r>
    <s v="1908571_1024_283"/>
    <s v="KIDS HIKING STRIPE CLASSIC CUT"/>
    <s v="Dark Indigo"/>
    <x v="0"/>
    <x v="2"/>
    <n v="52"/>
    <n v="6.35"/>
    <n v="330.2"/>
    <n v="12.95"/>
    <n v="673.4"/>
    <s v="Kids"/>
    <s v="28-30"/>
    <s v="Apparel"/>
    <x v="11"/>
    <s v="ACCESSORIES"/>
    <s v="Not assigned"/>
    <s v="Not assigned"/>
    <s v="SYNTHETIC FIBER"/>
    <s v="Slovenia"/>
    <s v="6115.96.99000"/>
    <s v="4060477513447"/>
  </r>
  <r>
    <s v="1908571_1024_313"/>
    <s v="KIDS HIKING STRIPE CLASSIC CUT"/>
    <s v="Dark Indigo"/>
    <x v="0"/>
    <x v="2"/>
    <n v="16"/>
    <n v="6.35"/>
    <n v="101.6"/>
    <n v="12.95"/>
    <n v="207.2"/>
    <s v="Kids"/>
    <s v="31-33"/>
    <s v="Apparel"/>
    <x v="11"/>
    <s v="ACCESSORIES"/>
    <s v="Not assigned"/>
    <s v="Not assigned"/>
    <s v="SYNTHETIC FIBER"/>
    <s v="Slovenia"/>
    <s v="6115.96.99000"/>
    <s v="4060477513454"/>
  </r>
  <r>
    <s v="1908571_6111_283"/>
    <s v="KIDS HIKING STRIPE CLASSIC CUT"/>
    <s v="Light Grey"/>
    <x v="0"/>
    <x v="2"/>
    <n v="83"/>
    <n v="6.35"/>
    <n v="527.04999999999995"/>
    <n v="12.95"/>
    <n v="1074.8499999999999"/>
    <s v="Kids"/>
    <s v="28-30"/>
    <s v="Apparel"/>
    <x v="11"/>
    <s v="ACCESSORIES"/>
    <s v="Not assigned"/>
    <s v="Not assigned"/>
    <s v="SYNTHETIC FIBER"/>
    <s v="Slovenia"/>
    <s v="6115.96.99000"/>
    <s v="4060477513478"/>
  </r>
  <r>
    <s v="1908571_6111_313"/>
    <s v="KIDS HIKING STRIPE CLASSIC CUT"/>
    <s v="Light Grey"/>
    <x v="0"/>
    <x v="2"/>
    <n v="48"/>
    <n v="6.35"/>
    <n v="304.79999999999995"/>
    <n v="12.95"/>
    <n v="621.59999999999991"/>
    <s v="Kids"/>
    <s v="31-33"/>
    <s v="Apparel"/>
    <x v="11"/>
    <s v="ACCESSORIES"/>
    <s v="Not assigned"/>
    <s v="Not assigned"/>
    <s v="SYNTHETIC FIBER"/>
    <s v="Slovenia"/>
    <s v="6115.96.99000"/>
    <s v="4060477513485"/>
  </r>
  <r>
    <s v="1908601_6111_380"/>
    <s v="MULTIFUNCTION SOCK LOW CUT"/>
    <s v="Light Grey"/>
    <x v="0"/>
    <x v="3"/>
    <n v="3"/>
    <n v="7.3"/>
    <n v="21.9"/>
    <n v="14.95"/>
    <n v="44.849999999999994"/>
    <s v="Unisex"/>
    <s v="38-40"/>
    <s v="Apparel"/>
    <x v="11"/>
    <s v="ACCESSORIES"/>
    <s v="Not assigned"/>
    <s v="Not assigned"/>
    <s v="SYNTHETIC FIBER"/>
    <s v="Slovenia"/>
    <s v="6115.96.99000"/>
    <s v="4060477513560"/>
  </r>
  <r>
    <s v="1909251_1010_OS"/>
    <s v="COSY CAP"/>
    <s v="night blue"/>
    <x v="0"/>
    <x v="2"/>
    <n v="1"/>
    <n v="12.2"/>
    <n v="12.2"/>
    <n v="24.95"/>
    <n v="24.95"/>
    <s v="Unisex"/>
    <s v="ONE SIZE"/>
    <s v="Apparel"/>
    <x v="12"/>
    <s v="ACCESSORIES"/>
    <s v="Not assigned"/>
    <s v="Not assigned"/>
    <s v="SYNTHETIC FIBER"/>
    <s v="China"/>
    <s v="6505.00.90900"/>
    <s v="4060477580616"/>
  </r>
  <r>
    <s v="1909852_4215_OS"/>
    <s v="REAL STUFF BEANIE"/>
    <s v="granite green"/>
    <x v="0"/>
    <x v="2"/>
    <n v="2"/>
    <n v="7.3"/>
    <n v="14.6"/>
    <n v="14.95"/>
    <n v="29.9"/>
    <s v="Unisex"/>
    <s v="ONE SIZE"/>
    <s v="Headwear"/>
    <x v="12"/>
    <s v="ACCESSORIES"/>
    <s v="CORE"/>
    <s v="Not assigned"/>
    <s v="FLEECE"/>
    <s v="Bangladesh"/>
    <s v="6505.00.90900"/>
    <s v="4064993573718"/>
  </r>
  <r>
    <s v="1910292_2515_OS"/>
    <s v="REAL STUFF LOOP"/>
    <s v="pink dahlia"/>
    <x v="0"/>
    <x v="2"/>
    <n v="3"/>
    <n v="9.75"/>
    <n v="29.25"/>
    <n v="19.95"/>
    <n v="59.849999999999994"/>
    <s v="Unisex"/>
    <s v="ONE SIZE"/>
    <s v="Accessories"/>
    <x v="13"/>
    <s v="ACCESSORIES"/>
    <s v="CORE"/>
    <s v="Not assigned"/>
    <s v="FLEECE"/>
    <s v="Bangladesh"/>
    <s v="6117.80.80000"/>
    <s v="4064993573909"/>
  </r>
  <r>
    <s v="1910351_2515_OS"/>
    <s v="REAL STUFF LOOP K"/>
    <s v="pink dahlia"/>
    <x v="0"/>
    <x v="2"/>
    <n v="1"/>
    <n v="8.3000000000000007"/>
    <n v="8.3000000000000007"/>
    <n v="16.95"/>
    <n v="16.95"/>
    <s v="Kids"/>
    <s v="ONE SIZE"/>
    <s v="Apparel"/>
    <x v="13"/>
    <s v="ACCESSORIES"/>
    <s v="CORE"/>
    <s v="Not assigned"/>
    <s v="FLEECE"/>
    <s v="Bangladesh"/>
    <s v="6117.80.80000"/>
    <s v="4064993574029"/>
  </r>
  <r>
    <s v="1910401_1080_002"/>
    <s v="STRIPY KNIT CAP K"/>
    <s v="Active Blue"/>
    <x v="0"/>
    <x v="2"/>
    <n v="1"/>
    <n v="9.75"/>
    <n v="9.75"/>
    <n v="19.95"/>
    <n v="19.95"/>
    <s v="Kids"/>
    <s v="S"/>
    <s v="Apparel"/>
    <x v="12"/>
    <s v="ACCESSORIES"/>
    <s v="CORE"/>
    <s v="Not assigned"/>
    <s v="SYNTHETIC FIBER"/>
    <s v="China"/>
    <s v="6505.00.90900"/>
    <s v="4064993574050"/>
  </r>
  <r>
    <s v="1910451_6260_003"/>
    <s v="SUPPLEX WINGTIP HAT W"/>
    <s v="Dusty Grey"/>
    <x v="0"/>
    <x v="3"/>
    <n v="1"/>
    <n v="16.100000000000001"/>
    <n v="16.100000000000001"/>
    <n v="32.950000000000003"/>
    <n v="32.950000000000003"/>
    <s v="Women"/>
    <s v="M"/>
    <s v="Apparel"/>
    <x v="12"/>
    <s v="ACCESSORIES"/>
    <s v="CORE"/>
    <s v="Not assigned"/>
    <s v="SUPPLEX"/>
    <s v="Vietnam"/>
    <s v="6505.00.90900"/>
    <s v="4064993176759"/>
  </r>
  <r>
    <s v="1910661_3630_004"/>
    <s v="MOROBBIA LIGHT GLOVE"/>
    <s v="Flashing Yellow"/>
    <x v="0"/>
    <x v="2"/>
    <n v="1"/>
    <n v="24.4"/>
    <n v="24.4"/>
    <n v="49.95"/>
    <n v="49.95"/>
    <s v="Unisex"/>
    <s v="L"/>
    <s v="Apparel"/>
    <x v="10"/>
    <s v="ACCESSORIES"/>
    <s v="BIKEPACKING"/>
    <s v="Not assigned"/>
    <s v="STORMLOCK"/>
    <s v="China"/>
    <s v="6116.93.00000"/>
    <s v="4064993574258"/>
  </r>
  <r>
    <s v="1910901_3068_OS"/>
    <s v="LORELEI BEANIE W"/>
    <s v="afterglow"/>
    <x v="0"/>
    <x v="2"/>
    <n v="1"/>
    <n v="14.7"/>
    <n v="14.7"/>
    <n v="29.95"/>
    <n v="29.95"/>
    <s v="Women"/>
    <s v="ONE SIZE"/>
    <s v="Apparel"/>
    <x v="12"/>
    <s v="ACCESSORIES"/>
    <s v="CORE"/>
    <s v="Not assigned"/>
    <s v="SYNTHETIC FIBER"/>
    <s v="Indonesia"/>
    <s v="6505.00.90900"/>
    <s v="4064993575088"/>
  </r>
  <r>
    <s v="1910991_6000_179"/>
    <s v="SPIRIT GLOVE Y"/>
    <s v="black"/>
    <x v="0"/>
    <x v="2"/>
    <n v="1"/>
    <n v="29.3"/>
    <n v="29.3"/>
    <n v="59.95"/>
    <n v="59.95"/>
    <s v="Kids"/>
    <s v="S/M"/>
    <s v="Apparel"/>
    <x v="10"/>
    <s v="ACCESSORIES"/>
    <s v="YOUTH"/>
    <s v="Not assigned"/>
    <s v="TEXAPORE"/>
    <s v="China"/>
    <s v="6216.00.00000"/>
    <s v="4064993575125"/>
  </r>
  <r>
    <s v="1911081_2501_OS"/>
    <s v="POMPOM BEANIE KIDS"/>
    <s v="Dark Ruby"/>
    <x v="0"/>
    <x v="2"/>
    <n v="1"/>
    <n v="12.2"/>
    <n v="12.2"/>
    <n v="24.95"/>
    <n v="24.95"/>
    <s v="Kids"/>
    <s v="ONE SIZE"/>
    <s v="Apparel"/>
    <x v="12"/>
    <s v="ACCESSORIES"/>
    <s v="CORE"/>
    <s v="Not assigned"/>
    <s v="SYNTHETIC FIBER"/>
    <s v="Indonesia"/>
    <s v="6505.00.90900"/>
    <s v="4064993575347"/>
  </r>
  <r>
    <s v="1911191_1014_OS"/>
    <s v="ALPSPITZE BEANIE W"/>
    <s v="Wild Berry"/>
    <x v="0"/>
    <x v="2"/>
    <n v="2"/>
    <n v="22"/>
    <n v="44"/>
    <n v="44.95"/>
    <n v="89.9"/>
    <s v="Women"/>
    <s v="ONE SIZE"/>
    <s v="Apparel"/>
    <x v="12"/>
    <s v="ACCESSORIES"/>
    <s v="SKI TOURING"/>
    <s v="Not assigned"/>
    <s v="STORMLOCK"/>
    <s v="China"/>
    <s v="6505.00.90900"/>
    <s v="4064993575699"/>
  </r>
  <r>
    <s v="1911201_2176_003"/>
    <s v="FRONT PAW BEANIE KIDS"/>
    <s v="blueblossom"/>
    <x v="0"/>
    <x v="2"/>
    <n v="1"/>
    <n v="9.75"/>
    <n v="9.75"/>
    <n v="19.95"/>
    <n v="19.95"/>
    <s v="Kids"/>
    <s v="M"/>
    <s v="Apparel"/>
    <x v="12"/>
    <s v="ACCESSORIES"/>
    <s v="CORE"/>
    <s v="Not assigned"/>
    <s v="FLEECE"/>
    <s v="China"/>
    <s v="6505.00.90900"/>
    <s v="4064993575750"/>
  </r>
  <r>
    <s v="19424_1076_002"/>
    <s v="FRONT PAW HAT KIDS"/>
    <s v="night blue 1076"/>
    <x v="0"/>
    <x v="0"/>
    <n v="1"/>
    <n v="8.3000000000000007"/>
    <n v="8.3000000000000007"/>
    <n v="16.95"/>
    <n v="16.95"/>
    <s v="Kids"/>
    <s v="S"/>
    <s v="Apparel"/>
    <x v="12"/>
    <s v="ACCESSORIES"/>
    <s v="Not assigned"/>
    <s v="Not assigned"/>
    <s v="FLEECE"/>
    <s v="Vietnam"/>
    <s v="6505.00.90900"/>
    <s v="4060477965345"/>
  </r>
  <r>
    <s v="19424_1076_003"/>
    <s v="FRONT PAW HAT KIDS"/>
    <s v="night blue 1076"/>
    <x v="0"/>
    <x v="0"/>
    <n v="1"/>
    <n v="8.3000000000000007"/>
    <n v="8.3000000000000007"/>
    <n v="16.95"/>
    <n v="16.95"/>
    <s v="Kids"/>
    <s v="M"/>
    <s v="Apparel"/>
    <x v="12"/>
    <s v="ACCESSORIES"/>
    <s v="Not assigned"/>
    <s v="Not assigned"/>
    <s v="FLEECE"/>
    <s v="Vietnam"/>
    <s v="6505.00.90900"/>
    <s v="4060477965352"/>
  </r>
  <r>
    <s v="19424_5033_002"/>
    <s v="FRONT PAW HAT KIDS"/>
    <s v="Burnt Olive"/>
    <x v="0"/>
    <x v="0"/>
    <n v="2"/>
    <n v="8.3000000000000007"/>
    <n v="16.600000000000001"/>
    <n v="16.95"/>
    <n v="33.9"/>
    <s v="Kids"/>
    <s v="S"/>
    <s v="Apparel"/>
    <x v="12"/>
    <s v="ACCESSORIES"/>
    <s v="Not assigned"/>
    <s v="Not assigned"/>
    <s v="FLEECE"/>
    <s v="Vietnam"/>
    <s v="6505.00.90900"/>
    <s v="4060477965369"/>
  </r>
  <r>
    <s v="19424_5033_003"/>
    <s v="FRONT PAW HAT KIDS"/>
    <s v="Burnt Olive"/>
    <x v="0"/>
    <x v="0"/>
    <n v="1"/>
    <n v="8.3000000000000007"/>
    <n v="8.3000000000000007"/>
    <n v="16.95"/>
    <n v="16.95"/>
    <s v="Kids"/>
    <s v="M"/>
    <s v="Apparel"/>
    <x v="12"/>
    <s v="ACCESSORIES"/>
    <s v="Not assigned"/>
    <s v="Not assigned"/>
    <s v="FLEECE"/>
    <s v="Vietnam"/>
    <s v="6505.00.90900"/>
    <s v="4060477965376"/>
  </r>
  <r>
    <s v="19424_6001_002"/>
    <s v="FRONT PAW HAT KIDS"/>
    <s v="black 6001"/>
    <x v="0"/>
    <x v="0"/>
    <n v="1"/>
    <n v="8.3000000000000007"/>
    <n v="8.3000000000000007"/>
    <n v="16.95"/>
    <n v="16.95"/>
    <s v="Kids"/>
    <s v="S"/>
    <s v="Apparel"/>
    <x v="12"/>
    <s v="ACCESSORIES"/>
    <s v="Not assigned"/>
    <s v="Not assigned"/>
    <s v="FLEECE"/>
    <s v="Vietnam"/>
    <s v="6505.00.90900"/>
    <s v="4060477319162"/>
  </r>
  <r>
    <s v="2003994_1010_OS"/>
    <s v="WARWICK AVE"/>
    <s v="night blue"/>
    <x v="0"/>
    <x v="2"/>
    <n v="1"/>
    <n v="19.5"/>
    <n v="19.5"/>
    <n v="39.950000000000003"/>
    <n v="39.950000000000003"/>
    <s v="Women"/>
    <s v="ONE SIZE"/>
    <s v="Equipment"/>
    <x v="14"/>
    <s v="OUTDOOR LIFESTYLE"/>
    <s v="OUTDOOR LIFESTYLE CO"/>
    <s v="BAG"/>
    <s v="Not assigned"/>
    <s v="Vietnam"/>
    <s v="4202.22.90900"/>
    <s v="4064993177138"/>
  </r>
  <r>
    <s v="2005521_6116_OS"/>
    <s v="DENALI 65 MEN"/>
    <s v="Dark Iron"/>
    <x v="0"/>
    <x v="4"/>
    <n v="1"/>
    <n v="117.1"/>
    <n v="117.1"/>
    <n v="239.95"/>
    <n v="239.95"/>
    <s v="Unisex"/>
    <s v="ONE SIZE"/>
    <s v="Equipment"/>
    <x v="15"/>
    <s v="ACTIVE OUTDOOR"/>
    <s v="Not assigned"/>
    <s v="PACK"/>
    <s v="FULL CONTACT"/>
    <s v="Vietnam"/>
    <s v="4202.92.91900"/>
    <s v="4055001397372"/>
  </r>
  <r>
    <s v="2010531_6350_OS"/>
    <s v="365 BOTTLE HOLSTER"/>
    <s v="Phantom"/>
    <x v="0"/>
    <x v="2"/>
    <n v="82"/>
    <n v="9.75"/>
    <n v="799.5"/>
    <n v="19.95"/>
    <n v="1635.8999999999999"/>
    <s v="Unisex"/>
    <s v="ONE SIZE"/>
    <s v="Equipment"/>
    <x v="16"/>
    <s v="OUTDOOR LIFESTYLE"/>
    <s v="365"/>
    <s v="PACK"/>
    <s v="Not assigned"/>
    <s v="Vietnam"/>
    <s v="4202.92.98900"/>
    <s v="4064993183276"/>
  </r>
  <r>
    <s v="2010571_6699_OS"/>
    <s v="HANDLEBAR BAG 2IN1"/>
    <s v="flash black"/>
    <x v="0"/>
    <x v="2"/>
    <n v="1"/>
    <n v="34.200000000000003"/>
    <n v="34.200000000000003"/>
    <n v="69.95"/>
    <n v="69.95"/>
    <s v="Unisex"/>
    <s v="ONE SIZE"/>
    <s v="Equipment"/>
    <x v="17"/>
    <s v="ACTIVE OUTDOOR"/>
    <s v="BIKE"/>
    <s v="PACK"/>
    <s v="Not assigned"/>
    <s v="Vietnam"/>
    <s v="4202.92.98900"/>
    <s v="4064993178760"/>
  </r>
  <r>
    <s v="2010591_6699_OS"/>
    <s v="TOP TUBE BAG"/>
    <s v="flash black"/>
    <x v="0"/>
    <x v="2"/>
    <n v="1"/>
    <n v="19.5"/>
    <n v="19.5"/>
    <n v="39.950000000000003"/>
    <n v="39.950000000000003"/>
    <s v="Unisex"/>
    <s v="ONE SIZE"/>
    <s v="Equipment"/>
    <x v="17"/>
    <s v="ACTIVE OUTDOOR"/>
    <s v="BIKE"/>
    <s v="PACK"/>
    <s v="Not assigned"/>
    <s v="Vietnam"/>
    <s v="4202.92.98900"/>
    <s v="4064993178784"/>
  </r>
  <r>
    <s v="2010601_1024_OS"/>
    <s v="LITTLE JOE"/>
    <s v="Dark Indigo"/>
    <x v="0"/>
    <x v="2"/>
    <n v="38"/>
    <n v="19.5"/>
    <n v="741"/>
    <n v="39.950000000000003"/>
    <n v="1518.1000000000001"/>
    <s v="Kids"/>
    <s v="ONE SIZE"/>
    <s v="Equipment"/>
    <x v="18"/>
    <s v="OUTDOOR LIFESTYLE"/>
    <s v="Not assigned"/>
    <s v="PACK"/>
    <s v="FULL CONTACT"/>
    <s v="Vietnam"/>
    <s v="4202.92.91900"/>
    <s v="4064993178791"/>
  </r>
  <r>
    <s v="2010601_4071_OS"/>
    <s v="LITTLE JOE"/>
    <s v="Deep Mint"/>
    <x v="0"/>
    <x v="2"/>
    <n v="1"/>
    <n v="19.5"/>
    <n v="19.5"/>
    <n v="39.950000000000003"/>
    <n v="39.950000000000003"/>
    <s v="Kids"/>
    <s v="ONE SIZE"/>
    <s v="Equipment"/>
    <x v="18"/>
    <s v="OUTDOOR LIFESTYLE"/>
    <s v="Not assigned"/>
    <s v="PACK"/>
    <s v="FULL CONTACT"/>
    <s v="Vietnam"/>
    <s v="4202.92.91900"/>
    <s v="4064993178838"/>
  </r>
  <r>
    <s v="2010601_4410_OS"/>
    <s v="LITTLE JOE"/>
    <s v="Green Tea"/>
    <x v="0"/>
    <x v="2"/>
    <n v="1"/>
    <n v="19.5"/>
    <n v="19.5"/>
    <n v="39.950000000000003"/>
    <n v="39.950000000000003"/>
    <s v="Kids"/>
    <s v="ONE SIZE"/>
    <s v="Equipment"/>
    <x v="18"/>
    <s v="OUTDOOR LIFESTYLE"/>
    <s v="Not assigned"/>
    <s v="PACK"/>
    <s v="FULL CONTACT"/>
    <s v="Vietnam"/>
    <s v="4202.92.91900"/>
    <s v="4064993178845"/>
  </r>
  <r>
    <s v="2010761_3017_OS"/>
    <s v="ALPSPITZE PACK 32"/>
    <s v="Wild Brier"/>
    <x v="0"/>
    <x v="2"/>
    <n v="3"/>
    <n v="87.8"/>
    <n v="263.39999999999998"/>
    <n v="179.95"/>
    <n v="539.84999999999991"/>
    <s v="Unisex"/>
    <s v="ONE SIZE"/>
    <s v="Equipment"/>
    <x v="19"/>
    <s v="OUTDOOR TECHNICAL"/>
    <s v="SKI TOURING"/>
    <s v="PACK"/>
    <s v="FULL CONTACT"/>
    <s v="Vietnam"/>
    <s v="4202.92.91900"/>
    <s v="4064993494884"/>
  </r>
  <r>
    <s v="2010771_4215_OS"/>
    <s v="ALPSPITZE PACK 22"/>
    <s v="granite green"/>
    <x v="0"/>
    <x v="2"/>
    <n v="1"/>
    <n v="68.3"/>
    <n v="68.3"/>
    <n v="139.94999999999999"/>
    <n v="139.94999999999999"/>
    <s v="Unisex"/>
    <s v="ONE SIZE"/>
    <s v="Equipment"/>
    <x v="19"/>
    <s v="OUTDOOR TECHNICAL"/>
    <s v="SKI TOURING"/>
    <s v="PACK"/>
    <s v="FULL CONTACT"/>
    <s v="Vietnam"/>
    <s v="4202.92.91900"/>
    <s v="4064993494907"/>
  </r>
  <r>
    <s v="26221_1010_OS"/>
    <s v="LITTLE JOE"/>
    <s v="night blue"/>
    <x v="0"/>
    <x v="0"/>
    <n v="1"/>
    <n v="17.100000000000001"/>
    <n v="17.100000000000001"/>
    <n v="34.950000000000003"/>
    <n v="34.950000000000003"/>
    <s v="Kids"/>
    <s v="ONE SIZE"/>
    <s v="Equipment"/>
    <x v="18"/>
    <s v="OUTDOOR LIFESTYLE"/>
    <s v="Not assigned"/>
    <s v="PACK"/>
    <s v="FULL CONTACT"/>
    <s v="Vietnam"/>
    <s v="4202.92.91900"/>
    <s v="4049463146319"/>
  </r>
  <r>
    <s v="3000971_6350_OS"/>
    <s v="FLOORSAVER YELLOWSTONE III"/>
    <s v="Phantom"/>
    <x v="0"/>
    <x v="2"/>
    <n v="49"/>
    <n v="20.5"/>
    <n v="1004.5"/>
    <n v="39.950000000000003"/>
    <n v="1957.5500000000002"/>
    <s v="No Gender"/>
    <s v="ONE SIZE"/>
    <s v="Equipment"/>
    <x v="20"/>
    <s v="ACCESSORIES"/>
    <s v="Not assigned"/>
    <s v="TENT"/>
    <s v="Not assigned"/>
    <s v="China"/>
    <s v="6306.12.00000"/>
    <s v="4049463544146"/>
  </r>
  <r>
    <s v="3001381_5605_OS"/>
    <s v="FRONT PORCH"/>
    <s v="Sand Dune"/>
    <x v="0"/>
    <x v="2"/>
    <n v="337"/>
    <n v="128.19999999999999"/>
    <n v="43203.399999999994"/>
    <n v="249.95"/>
    <n v="84233.15"/>
    <s v="No Gender"/>
    <s v="ONE SIZE"/>
    <s v="Equipment"/>
    <x v="21"/>
    <s v="OUTDOOR LIFESTYLE"/>
    <s v="Not assigned"/>
    <s v="TENT"/>
    <s v="Not assigned"/>
    <s v="China"/>
    <s v="6306.12.00000"/>
    <s v="4064993075298"/>
  </r>
  <r>
    <s v="3001992_4502_OS"/>
    <s v="YELLOWSTONE III VENT"/>
    <s v="Mountain Green"/>
    <x v="0"/>
    <x v="2"/>
    <n v="3"/>
    <n v="220.5"/>
    <n v="661.5"/>
    <n v="429.95"/>
    <n v="1289.8499999999999"/>
    <s v="No Gender"/>
    <s v="ONE SIZE"/>
    <s v="Equipment"/>
    <x v="22"/>
    <s v="ACTIVE OUTDOOR"/>
    <s v="Not assigned"/>
    <s v="TENT"/>
    <s v="Not assigned"/>
    <s v="China"/>
    <s v="6306.22.00000"/>
    <s v="4060477107905"/>
  </r>
  <r>
    <s v="3002422_5605_OS"/>
    <s v="TRAVEL LODGE RT"/>
    <s v="Sand Dune"/>
    <x v="0"/>
    <x v="2"/>
    <n v="255"/>
    <n v="718"/>
    <n v="183090"/>
    <n v="1399.95"/>
    <n v="356987.25"/>
    <s v="No Gender"/>
    <s v="ONE SIZE"/>
    <s v="Equipment"/>
    <x v="23"/>
    <s v="OUTDOOR LIFESTYLE"/>
    <s v="Not assigned"/>
    <s v="TENT"/>
    <s v="Not assigned"/>
    <s v="China"/>
    <s v="6306.22.00000"/>
    <s v="4064993075311"/>
  </r>
  <r>
    <s v="3002451_1074_OS"/>
    <s v="EXOLIGHT III"/>
    <s v="Steel Blue"/>
    <x v="0"/>
    <x v="2"/>
    <n v="4"/>
    <n v="384.6"/>
    <n v="1538.4"/>
    <n v="749.95"/>
    <n v="2999.8"/>
    <s v="No Gender"/>
    <s v="ONE SIZE"/>
    <s v="Equipment"/>
    <x v="22"/>
    <s v="ACTIVE OUTDOOR"/>
    <s v="Not assigned"/>
    <s v="TENT"/>
    <s v="Not assigned"/>
    <s v="China"/>
    <s v="6306.22.00000"/>
    <s v="4052936402447"/>
  </r>
  <r>
    <s v="3003811_2015_OS"/>
    <s v="ANTARCTICA DOME"/>
    <s v="Peak Red"/>
    <x v="0"/>
    <x v="2"/>
    <n v="29"/>
    <n v="666.7"/>
    <n v="19334.300000000003"/>
    <n v="1299.95"/>
    <n v="37698.550000000003"/>
    <s v="No Gender"/>
    <s v="ONE SIZE"/>
    <s v="Equipment"/>
    <x v="22"/>
    <s v="ACTIVE OUTDOOR"/>
    <s v="Not assigned"/>
    <s v="TENT"/>
    <s v="Not assigned"/>
    <s v="China"/>
    <s v="6306.22.00000"/>
    <s v="4052936799912"/>
  </r>
  <r>
    <s v="3004041_1074_OS"/>
    <s v="LIGHTHOUSE II RT"/>
    <s v="Steel Blue"/>
    <x v="0"/>
    <x v="2"/>
    <n v="102"/>
    <n v="461.6"/>
    <n v="47083.200000000004"/>
    <n v="899.95"/>
    <n v="91794.900000000009"/>
    <s v="No Gender"/>
    <s v="ONE SIZE"/>
    <s v="Equipment"/>
    <x v="23"/>
    <s v="ACTIVE OUTDOOR"/>
    <s v="Not assigned"/>
    <s v="TENT"/>
    <s v="Not assigned"/>
    <s v="China"/>
    <s v="6306.22.00000"/>
    <s v="4055001398072"/>
  </r>
  <r>
    <s v="3004921_6350_OS"/>
    <s v="FLOORSAVER EXOLIGHT I"/>
    <s v="Phantom"/>
    <x v="0"/>
    <x v="2"/>
    <n v="22"/>
    <n v="12.8"/>
    <n v="281.60000000000002"/>
    <n v="24.95"/>
    <n v="548.9"/>
    <s v="No Gender"/>
    <s v="ONE SIZE"/>
    <s v="Equipment"/>
    <x v="20"/>
    <s v="ACCESSORIES"/>
    <s v="Not assigned"/>
    <s v="TENT"/>
    <s v="Not assigned"/>
    <s v="China"/>
    <s v="6306.12.00000"/>
    <s v="4060477107981"/>
  </r>
  <r>
    <s v="35110_5605_OS"/>
    <s v="MOONSHADOW"/>
    <s v="Sand Dune"/>
    <x v="0"/>
    <x v="2"/>
    <n v="103"/>
    <n v="61.6"/>
    <n v="6344.8"/>
    <n v="119.95"/>
    <n v="12354.85"/>
    <s v="No Gender"/>
    <s v="ONE SIZE"/>
    <s v="Equipment"/>
    <x v="21"/>
    <s v="OUTDOOR LIFESTYLE"/>
    <s v="Not assigned"/>
    <s v="TENT"/>
    <s v="Not assigned"/>
    <s v="China"/>
    <s v="6306.12.00000"/>
    <s v="4064993075342"/>
  </r>
  <r>
    <s v="4035461_4287_080"/>
    <s v="CASCADE HIKE LT TEXAPORE MID M"/>
    <s v="Khaki / Phantom"/>
    <x v="0"/>
    <x v="0"/>
    <n v="1"/>
    <n v="71.5"/>
    <n v="71.5"/>
    <n v="149.94999999999999"/>
    <n v="149.94999999999999"/>
    <s v="Men"/>
    <s v="42"/>
    <s v="Footwear"/>
    <x v="24"/>
    <s v="ACTIVE OUTDOOR"/>
    <s v="HIKE"/>
    <s v="HIKING"/>
    <s v="TEXAPORE"/>
    <s v="Cambodia"/>
    <s v="6403.91.16900"/>
    <s v="4060477692272"/>
  </r>
  <r>
    <s v="4036152_1199_370"/>
    <s v="POLAR WOLF TEXAPORE HIGH K"/>
    <s v="Dark Blue / Grey"/>
    <x v="0"/>
    <x v="2"/>
    <n v="1"/>
    <n v="42.9"/>
    <n v="42.9"/>
    <n v="89.95"/>
    <n v="89.95"/>
    <s v="Kids"/>
    <s v="37"/>
    <s v="Footwear"/>
    <x v="25"/>
    <s v="KIDS/YOUTH"/>
    <s v="Not assigned"/>
    <s v="WINTER BOOTS"/>
    <s v="TEXAPORE INSULATED"/>
    <s v="Vietnam"/>
    <s v="6404.19.90000"/>
    <s v="4060477694771"/>
  </r>
  <r>
    <s v="4038821_6322_080"/>
    <s v="FORCE STRIKER TEXAPORE MID M"/>
    <s v="Dark Grey / Lime"/>
    <x v="0"/>
    <x v="1"/>
    <n v="1"/>
    <n v="81"/>
    <n v="81"/>
    <n v="169.95"/>
    <n v="169.95"/>
    <s v="Men"/>
    <s v="42"/>
    <s v="Footwear"/>
    <x v="24"/>
    <s v="ACTIVE OUTDOOR"/>
    <s v="Not assigned"/>
    <s v="HIKING"/>
    <s v="TEXAPORE"/>
    <s v="Cambodia"/>
    <s v="6404.19.90000"/>
    <s v="4060477444208"/>
  </r>
  <r>
    <s v="4038871_1179_070"/>
    <s v="FORCE STRIKER TEXAPORE MID W"/>
    <s v="Dark Blue / Light Bl"/>
    <x v="0"/>
    <x v="0"/>
    <n v="1"/>
    <n v="81"/>
    <n v="81"/>
    <n v="169.95"/>
    <n v="169.95"/>
    <s v="Women"/>
    <s v="40.5"/>
    <s v="Footwear"/>
    <x v="24"/>
    <s v="ACTIVE OUTDOOR"/>
    <s v="INFINITE HIKE"/>
    <s v="HIKING"/>
    <s v="TEXAPORE"/>
    <s v="Cambodia"/>
    <s v="6404.19.90000"/>
    <s v="4060477697420"/>
  </r>
  <r>
    <s v="4039201_1184_095"/>
    <s v="WOODLAND TEXAPORE MID M"/>
    <s v="Dark Blue / Lime"/>
    <x v="0"/>
    <x v="0"/>
    <n v="1"/>
    <n v="57.2"/>
    <n v="57.2"/>
    <n v="119.95"/>
    <n v="119.95"/>
    <s v="Men"/>
    <s v="44"/>
    <s v="Footwear"/>
    <x v="24"/>
    <s v="ACTIVE OUTDOOR"/>
    <s v="COMMUTE"/>
    <s v="MULTIFUNCTION"/>
    <s v="TEXAPORE"/>
    <s v="Cambodia"/>
    <s v="6404.19.90000"/>
    <s v="4060477447032"/>
  </r>
  <r>
    <s v="4039221_6069_080"/>
    <s v="WOODLAND VENT LOW M"/>
    <s v="Black / Grey"/>
    <x v="0"/>
    <x v="1"/>
    <n v="1"/>
    <n v="42.9"/>
    <n v="42.9"/>
    <n v="89.95"/>
    <n v="89.95"/>
    <s v="Men"/>
    <s v="42"/>
    <s v="Footwear"/>
    <x v="26"/>
    <s v="ACTIVE OUTDOOR"/>
    <s v="WOLF CRUISE"/>
    <s v="MULTIFUNCTION"/>
    <s v="VENTILATION"/>
    <s v="Cambodia"/>
    <s v="6404.19.90000"/>
    <s v="4060477447759"/>
  </r>
  <r>
    <s v="4039451_2136_060"/>
    <s v="OUTFRESH DELUXE SANDAL W"/>
    <s v="Carbernet / Champagn"/>
    <x v="0"/>
    <x v="1"/>
    <n v="1"/>
    <n v="33.4"/>
    <n v="33.4"/>
    <n v="69.95"/>
    <n v="69.95"/>
    <s v="Women"/>
    <s v="39.5"/>
    <s v="Footwear"/>
    <x v="27"/>
    <s v="EVERYDAY OUTDOOR"/>
    <s v="WOLF AERO"/>
    <s v="SANDALS &amp; SUMMER MOD"/>
    <s v="VENTILATION"/>
    <s v="Vietnam"/>
    <s v="6404.19.90000"/>
    <s v="4060477450841"/>
  </r>
  <r>
    <s v="4041421_6072_045"/>
    <s v="COLD BAY TEXAPORE HIGH W"/>
    <s v="Black / Dark Grey"/>
    <x v="0"/>
    <x v="0"/>
    <n v="2"/>
    <n v="66.7"/>
    <n v="133.4"/>
    <n v="139.94999999999999"/>
    <n v="279.89999999999998"/>
    <s v="Women"/>
    <s v="37.5"/>
    <s v="Footwear"/>
    <x v="25"/>
    <s v="OUTDOOR LIFESTYLE"/>
    <s v="Not assigned"/>
    <s v="WINTER BOOTS"/>
    <s v="TEXAPORE INSULATED"/>
    <s v="Cambodia"/>
    <s v="6404.19.90000"/>
    <s v="4060477700007"/>
  </r>
  <r>
    <s v="4042181_6359_310"/>
    <s v="VOJO TEXAPORE MID K"/>
    <s v="Phantom / Light Grey"/>
    <x v="0"/>
    <x v="0"/>
    <n v="1"/>
    <n v="33.4"/>
    <n v="33.4"/>
    <n v="69.95"/>
    <n v="69.95"/>
    <s v="Kids"/>
    <s v="31"/>
    <s v="Footwear"/>
    <x v="24"/>
    <s v="ACTIVE OUTDOOR"/>
    <s v="Not assigned"/>
    <s v="HIKING"/>
    <s v="TEXAPORE"/>
    <s v="Cambodia"/>
    <s v="6404.19.90000"/>
    <s v="4060477702049"/>
  </r>
  <r>
    <s v="4042191_1206_320"/>
    <s v="VOJO TEXAPORE LOW K"/>
    <s v="Blue / Yellow"/>
    <x v="0"/>
    <x v="2"/>
    <n v="1"/>
    <n v="0"/>
    <n v="0"/>
    <n v="69.95"/>
    <n v="69.95"/>
    <s v="Kids"/>
    <s v="32"/>
    <s v="Footwear"/>
    <x v="26"/>
    <s v="ACTIVE OUTDOOR"/>
    <s v="Not assigned"/>
    <s v="HIKING"/>
    <s v="TEXAPORE"/>
    <s v="China"/>
    <s v="6404.19.90000"/>
    <s v="4060477853574"/>
  </r>
  <r>
    <s v="4044151_6069_065"/>
    <s v="DOWNHILL TEXAPORE LOW W"/>
    <s v="Black / Grey"/>
    <x v="0"/>
    <x v="0"/>
    <n v="3"/>
    <n v="42.9"/>
    <n v="128.69999999999999"/>
    <n v="89.95"/>
    <n v="269.85000000000002"/>
    <s v="Women"/>
    <s v="40"/>
    <s v="Footwear"/>
    <x v="26"/>
    <s v="ACTIVE OUTDOOR"/>
    <s v="CORE"/>
    <s v="HIKING"/>
    <s v="TEXAPORE"/>
    <s v="Cambodia"/>
    <s v="6404.19.90000"/>
    <s v="4060477707792"/>
  </r>
  <r>
    <s v="4044951_5324_055"/>
    <s v="ECOSTRIDE LOW W"/>
    <s v="Natural / Cork"/>
    <x v="0"/>
    <x v="1"/>
    <n v="2"/>
    <n v="47.7"/>
    <n v="95.4"/>
    <n v="99.95"/>
    <n v="199.9"/>
    <s v="Women"/>
    <s v="39"/>
    <s v="Footwear"/>
    <x v="26"/>
    <s v="EVERYDAY OUTDOOR"/>
    <s v="WOLF TRAVEL"/>
    <s v="TRAVEL &amp; LEISURE"/>
    <s v="NON-TEXAPORE"/>
    <s v="China"/>
    <s v="6404.19.90000"/>
    <s v="4060477828725"/>
  </r>
  <r>
    <s v="4049151_6368_410"/>
    <s v="REBEL HIKE 3 LOW M"/>
    <s v="phantom / dark red"/>
    <x v="1"/>
    <x v="2"/>
    <n v="6"/>
    <n v="47.7"/>
    <n v="286.20000000000005"/>
    <n v="99.95"/>
    <n v="599.70000000000005"/>
    <s v="Men"/>
    <s v="41"/>
    <s v="Footwear"/>
    <x v="26"/>
    <s v="ACTIVE OUTDOOR"/>
    <s v="TRAIL LOCK"/>
    <s v="HIKING"/>
    <s v="NON-TEXAPORE"/>
    <s v="Cambodia"/>
    <s v="6403.99.96900"/>
    <s v="4064993070323"/>
  </r>
  <r>
    <s v="4049771_6247_115"/>
    <s v="GREAT HIKE 2 TEXAPORE MID M"/>
    <s v="Ebony / Blue"/>
    <x v="1"/>
    <x v="2"/>
    <n v="2"/>
    <n v="57.2"/>
    <n v="114.4"/>
    <n v="119.95"/>
    <n v="239.9"/>
    <s v="Men"/>
    <s v="46"/>
    <s v="Footwear"/>
    <x v="24"/>
    <s v="OUTDOOR TECHNICAL"/>
    <s v="Not assigned"/>
    <s v="HIKING"/>
    <s v="TEXAPORE"/>
    <s v="China"/>
    <s v="6404.19.90000"/>
    <s v="4064993609820"/>
  </r>
  <r>
    <s v="4051301_4286_060"/>
    <s v="WOODLAND 2 HYBRID LOW M"/>
    <s v="Khaki / Lime"/>
    <x v="0"/>
    <x v="3"/>
    <n v="1"/>
    <n v="47.7"/>
    <n v="47.7"/>
    <n v="99.95"/>
    <n v="99.95"/>
    <s v="Men"/>
    <s v="39.5"/>
    <s v="Footwear"/>
    <x v="26"/>
    <s v="ACTIVE OUTDOOR"/>
    <s v="Not assigned"/>
    <s v="MULTIFUNCTION"/>
    <s v="VENTILATION"/>
    <s v="Cambodia"/>
    <s v="6403.99.33000"/>
    <s v="4064993193817"/>
  </r>
  <r>
    <s v="4052151_4774_080"/>
    <s v="MTN HIKER LT LOW M"/>
    <s v="dark khaki / phantom"/>
    <x v="1"/>
    <x v="3"/>
    <n v="15"/>
    <n v="42.9"/>
    <n v="643.5"/>
    <n v="89.95"/>
    <n v="1349.25"/>
    <s v="Men"/>
    <s v="42"/>
    <s v="Footwear"/>
    <x v="26"/>
    <s v="ACTIVE OUTDOOR"/>
    <s v="Not assigned"/>
    <s v="MULTIFUNCTION"/>
    <s v="NON-TEXAPORE"/>
    <s v="China"/>
    <s v="6403.99.96900"/>
    <s v="4064993582604"/>
  </r>
  <r>
    <s v="4052241_2826_035"/>
    <s v="SOUTH STRIKER LOW W"/>
    <s v="Burgundy / Pink"/>
    <x v="1"/>
    <x v="2"/>
    <n v="159"/>
    <n v="42.9"/>
    <n v="6821.0999999999995"/>
    <n v="89.95"/>
    <n v="14302.050000000001"/>
    <s v="Women"/>
    <s v="36"/>
    <s v="Footwear"/>
    <x v="26"/>
    <s v="ACTIVE OUTDOOR"/>
    <s v="Not assigned"/>
    <s v="MULTIFUNCTION"/>
    <s v="NON-TEXAPORE"/>
    <s v="Cambodia"/>
    <s v="6404.19.90000"/>
    <s v="4064993066647"/>
  </r>
  <r>
    <s v="4052241_2826_065"/>
    <s v="SOUTH STRIKER LOW W"/>
    <s v="Burgundy / Pink"/>
    <x v="1"/>
    <x v="2"/>
    <n v="689"/>
    <n v="42.9"/>
    <n v="29558.1"/>
    <n v="89.95"/>
    <n v="61975.55"/>
    <s v="Women"/>
    <s v="40"/>
    <s v="Footwear"/>
    <x v="26"/>
    <s v="ACTIVE OUTDOOR"/>
    <s v="Not assigned"/>
    <s v="MULTIFUNCTION"/>
    <s v="NON-TEXAPORE"/>
    <s v="Cambodia"/>
    <s v="6404.19.90000"/>
    <s v="4064993066708"/>
  </r>
  <r>
    <s v="4052241_2826_075"/>
    <s v="SOUTH STRIKER LOW W"/>
    <s v="Burgundy / Pink"/>
    <x v="1"/>
    <x v="2"/>
    <n v="457"/>
    <n v="42.9"/>
    <n v="19605.3"/>
    <n v="89.95"/>
    <n v="41107.15"/>
    <s v="Women"/>
    <s v="41"/>
    <s v="Footwear"/>
    <x v="26"/>
    <s v="ACTIVE OUTDOOR"/>
    <s v="Not assigned"/>
    <s v="MULTIFUNCTION"/>
    <s v="NON-TEXAPORE"/>
    <s v="Cambodia"/>
    <s v="6404.19.90000"/>
    <s v="4064993066722"/>
  </r>
  <r>
    <s v="4052261_2826_350"/>
    <s v="WOLF HIKER LOW K"/>
    <s v="Burgundy / Pink"/>
    <x v="1"/>
    <x v="2"/>
    <n v="40"/>
    <n v="29.3"/>
    <n v="1172"/>
    <n v="59.95"/>
    <n v="2398"/>
    <s v="Kids"/>
    <s v="35"/>
    <s v="Footwear"/>
    <x v="26"/>
    <s v="ACTIVE OUTDOOR"/>
    <s v="Not assigned"/>
    <s v="MULTIFUNCTION"/>
    <s v="NON-TEXAPORE"/>
    <s v="Cambodia"/>
    <s v="6404.19.90000"/>
    <s v="4064993065329"/>
  </r>
  <r>
    <s v="4052261_2826_370"/>
    <s v="WOLF HIKER LOW K"/>
    <s v="Burgundy / Pink"/>
    <x v="1"/>
    <x v="2"/>
    <n v="101"/>
    <n v="29.3"/>
    <n v="2959.3"/>
    <n v="59.95"/>
    <n v="6054.9500000000007"/>
    <s v="Kids"/>
    <s v="37"/>
    <s v="Footwear"/>
    <x v="26"/>
    <s v="ACTIVE OUTDOOR"/>
    <s v="Not assigned"/>
    <s v="MULTIFUNCTION"/>
    <s v="NON-TEXAPORE"/>
    <s v="Cambodia"/>
    <s v="6404.19.90000"/>
    <s v="4064993065343"/>
  </r>
  <r>
    <s v="4052261_2826_380"/>
    <s v="WOLF HIKER LOW K"/>
    <s v="Burgundy / Pink"/>
    <x v="1"/>
    <x v="2"/>
    <n v="318"/>
    <n v="29.3"/>
    <n v="9317.4"/>
    <n v="59.95"/>
    <n v="19064.100000000002"/>
    <s v="Kids"/>
    <s v="38"/>
    <s v="Footwear"/>
    <x v="26"/>
    <s v="ACTIVE OUTDOOR"/>
    <s v="Not assigned"/>
    <s v="MULTIFUNCTION"/>
    <s v="NON-TEXAPORE"/>
    <s v="Cambodia"/>
    <s v="6404.19.90000"/>
    <s v="4064993065350"/>
  </r>
  <r>
    <s v="4052261_2826_390"/>
    <s v="WOLF HIKER LOW K"/>
    <s v="Burgundy / Pink"/>
    <x v="1"/>
    <x v="2"/>
    <n v="318"/>
    <n v="29.3"/>
    <n v="9317.4"/>
    <n v="59.95"/>
    <n v="19064.100000000002"/>
    <s v="Kids"/>
    <s v="39"/>
    <s v="Footwear"/>
    <x v="26"/>
    <s v="ACTIVE OUTDOOR"/>
    <s v="Not assigned"/>
    <s v="MULTIFUNCTION"/>
    <s v="NON-TEXAPORE"/>
    <s v="Cambodia"/>
    <s v="6404.19.90000"/>
    <s v="4064993065367"/>
  </r>
  <r>
    <s v="4052261_2826_400"/>
    <s v="WOLF HIKER LOW K"/>
    <s v="Burgundy / Pink"/>
    <x v="1"/>
    <x v="2"/>
    <n v="537"/>
    <n v="29.3"/>
    <n v="15734.1"/>
    <n v="59.95"/>
    <n v="32193.15"/>
    <s v="Kids"/>
    <s v="40"/>
    <s v="Footwear"/>
    <x v="26"/>
    <s v="ACTIVE OUTDOOR"/>
    <s v="Not assigned"/>
    <s v="MULTIFUNCTION"/>
    <s v="NON-TEXAPORE"/>
    <s v="Cambodia"/>
    <s v="6404.19.90000"/>
    <s v="4064993065374"/>
  </r>
  <r>
    <s v="4055361_1178_340"/>
    <s v="VOJO WT TEXAPORE MID VC K"/>
    <s v="Dark Blue / Red"/>
    <x v="1"/>
    <x v="2"/>
    <n v="186"/>
    <n v="38.1"/>
    <n v="7086.6"/>
    <n v="79.95"/>
    <n v="14870.7"/>
    <s v="Kids"/>
    <s v="34"/>
    <s v="Footwear"/>
    <x v="24"/>
    <s v="KIDS/YOUTH"/>
    <s v="FAMILY DISTRIBUTION"/>
    <s v="WINTER BOOTS"/>
    <s v="TEXAPORE INSULATED"/>
    <s v="China"/>
    <s v="6404.19.90000"/>
    <s v="4064993612066"/>
  </r>
  <r>
    <s v="4055361_1178_350"/>
    <s v="VOJO WT TEXAPORE MID VC K"/>
    <s v="Dark Blue / Red"/>
    <x v="1"/>
    <x v="2"/>
    <n v="202"/>
    <n v="38.1"/>
    <n v="7696.2000000000007"/>
    <n v="79.95"/>
    <n v="16149.900000000001"/>
    <s v="Kids"/>
    <s v="35"/>
    <s v="Footwear"/>
    <x v="24"/>
    <s v="KIDS/YOUTH"/>
    <s v="FAMILY DISTRIBUTION"/>
    <s v="WINTER BOOTS"/>
    <s v="TEXAPORE INSULATED"/>
    <s v="China"/>
    <s v="6404.19.90000"/>
    <s v="4064993612073"/>
  </r>
  <r>
    <s v="4055361_1178_360"/>
    <s v="VOJO WT TEXAPORE MID VC K"/>
    <s v="Dark Blue / Red"/>
    <x v="1"/>
    <x v="2"/>
    <n v="244"/>
    <n v="38.1"/>
    <n v="9296.4"/>
    <n v="79.95"/>
    <n v="19507.8"/>
    <s v="Kids"/>
    <s v="36"/>
    <s v="Footwear"/>
    <x v="24"/>
    <s v="KIDS/YOUTH"/>
    <s v="FAMILY DISTRIBUTION"/>
    <s v="WINTER BOOTS"/>
    <s v="TEXAPORE INSULATED"/>
    <s v="China"/>
    <s v="6404.19.90000"/>
    <s v="4064993612080"/>
  </r>
  <r>
    <s v="4055361_1178_370"/>
    <s v="VOJO WT TEXAPORE MID VC K"/>
    <s v="Dark Blue / Red"/>
    <x v="1"/>
    <x v="2"/>
    <n v="242"/>
    <n v="38.1"/>
    <n v="9220.2000000000007"/>
    <n v="79.95"/>
    <n v="19347.900000000001"/>
    <s v="Kids"/>
    <s v="37"/>
    <s v="Footwear"/>
    <x v="24"/>
    <s v="KIDS/YOUTH"/>
    <s v="FAMILY DISTRIBUTION"/>
    <s v="WINTER BOOTS"/>
    <s v="TEXAPORE INSULATED"/>
    <s v="China"/>
    <s v="6404.19.90000"/>
    <s v="4064993612097"/>
  </r>
  <r>
    <s v="4055371_2822_370"/>
    <s v="WOODLAND WT TEXAPORE MID VC K"/>
    <s v="burgundy / red"/>
    <x v="1"/>
    <x v="2"/>
    <n v="197"/>
    <n v="38.1"/>
    <n v="7505.7000000000007"/>
    <n v="79.95"/>
    <n v="15750.150000000001"/>
    <s v="Kids"/>
    <s v="37"/>
    <s v="Footwear"/>
    <x v="24"/>
    <s v="KIDS/YOUTH"/>
    <s v="FAMILY DISTRIBUTION"/>
    <s v="WINTER BOOTS"/>
    <s v="TEXAPORE INSULATED"/>
    <s v="China"/>
    <s v="6404.19.90000"/>
    <s v="4064993612332"/>
  </r>
  <r>
    <s v="5008144_6000_005"/>
    <s v="POURING RAIN 3IN1 WOMEN"/>
    <s v="black"/>
    <x v="1"/>
    <x v="0"/>
    <n v="1"/>
    <n v="87.8"/>
    <n v="87.8"/>
    <n v="179.95"/>
    <n v="179.95"/>
    <s v="Women"/>
    <s v="XL"/>
    <s v="Apparel"/>
    <x v="1"/>
    <s v="ACTIVE OUTDOOR"/>
    <s v="Not assigned"/>
    <s v="SHELL"/>
    <s v="TEXAPORE 3IN1"/>
    <s v="Bangladesh"/>
    <s v="6210.30.00100"/>
    <s v="4060477996158"/>
  </r>
  <r>
    <s v="5008154_6000_005"/>
    <s v="POURING RAIN 3IN1 MEN"/>
    <s v="black"/>
    <x v="1"/>
    <x v="0"/>
    <n v="2"/>
    <n v="87.8"/>
    <n v="175.6"/>
    <n v="179.95"/>
    <n v="359.9"/>
    <s v="Men"/>
    <s v="XL"/>
    <s v="Apparel"/>
    <x v="1"/>
    <s v="ACTIVE OUTDOOR"/>
    <s v="Not assigned"/>
    <s v="SHELL"/>
    <s v="TEXAPORE 3IN1"/>
    <s v="Bangladesh"/>
    <s v="6210.20.00100"/>
    <s v="4060477996325"/>
  </r>
  <r>
    <s v="5015253_1010_001"/>
    <s v="5TH AVENUE JACKET"/>
    <s v="night blue"/>
    <x v="1"/>
    <x v="2"/>
    <n v="54"/>
    <n v="107.3"/>
    <n v="5794.2"/>
    <n v="219.95"/>
    <n v="11877.3"/>
    <s v="Women"/>
    <s v="XS"/>
    <s v="Apparel"/>
    <x v="1"/>
    <s v="OUTDOOR LIFESTYLE"/>
    <s v="Not assigned"/>
    <s v="SHELL"/>
    <s v="TEXAPORE FIBER INSUL"/>
    <s v="Bangladesh"/>
    <s v="6210.30.00100"/>
    <s v="4064993637397"/>
  </r>
  <r>
    <s v="5015253_1010_002"/>
    <s v="5TH AVENUE JACKET"/>
    <s v="night blue"/>
    <x v="1"/>
    <x v="2"/>
    <n v="153"/>
    <n v="107.3"/>
    <n v="16416.899999999998"/>
    <n v="219.95"/>
    <n v="33652.35"/>
    <s v="Women"/>
    <s v="S"/>
    <s v="Apparel"/>
    <x v="1"/>
    <s v="OUTDOOR LIFESTYLE"/>
    <s v="Not assigned"/>
    <s v="SHELL"/>
    <s v="TEXAPORE FIBER INSUL"/>
    <s v="Bangladesh"/>
    <s v="6210.30.00100"/>
    <s v="4064993637403"/>
  </r>
  <r>
    <s v="5015253_1010_003"/>
    <s v="5TH AVENUE JACKET"/>
    <s v="night blue"/>
    <x v="1"/>
    <x v="2"/>
    <n v="220"/>
    <n v="107.3"/>
    <n v="23606"/>
    <n v="219.95"/>
    <n v="48389"/>
    <s v="Women"/>
    <s v="M"/>
    <s v="Apparel"/>
    <x v="1"/>
    <s v="OUTDOOR LIFESTYLE"/>
    <s v="Not assigned"/>
    <s v="SHELL"/>
    <s v="TEXAPORE FIBER INSUL"/>
    <s v="Bangladesh"/>
    <s v="6210.30.00100"/>
    <s v="4064993637410"/>
  </r>
  <r>
    <s v="5015253_1014_001"/>
    <s v="5TH AVENUE JACKET"/>
    <s v="Wild Berry"/>
    <x v="1"/>
    <x v="2"/>
    <n v="82"/>
    <n v="107.3"/>
    <n v="8798.6"/>
    <n v="219.95"/>
    <n v="18035.899999999998"/>
    <s v="Women"/>
    <s v="XS"/>
    <s v="Apparel"/>
    <x v="1"/>
    <s v="OUTDOOR LIFESTYLE"/>
    <s v="Not assigned"/>
    <s v="SHELL"/>
    <s v="TEXAPORE FIBER INSUL"/>
    <s v="Bangladesh"/>
    <s v="6210.30.00100"/>
    <s v="4064993637458"/>
  </r>
  <r>
    <s v="5015253_1014_002"/>
    <s v="5TH AVENUE JACKET"/>
    <s v="Wild Berry"/>
    <x v="1"/>
    <x v="2"/>
    <n v="199"/>
    <n v="107.3"/>
    <n v="21352.7"/>
    <n v="219.95"/>
    <n v="43770.049999999996"/>
    <s v="Women"/>
    <s v="S"/>
    <s v="Apparel"/>
    <x v="1"/>
    <s v="OUTDOOR LIFESTYLE"/>
    <s v="Not assigned"/>
    <s v="SHELL"/>
    <s v="TEXAPORE FIBER INSUL"/>
    <s v="Bangladesh"/>
    <s v="6210.30.00100"/>
    <s v="4064993637465"/>
  </r>
  <r>
    <s v="5015253_1014_003"/>
    <s v="5TH AVENUE JACKET"/>
    <s v="Wild Berry"/>
    <x v="1"/>
    <x v="2"/>
    <n v="278"/>
    <n v="107.3"/>
    <n v="29829.399999999998"/>
    <n v="219.95"/>
    <n v="61146.1"/>
    <s v="Women"/>
    <s v="M"/>
    <s v="Apparel"/>
    <x v="1"/>
    <s v="OUTDOOR LIFESTYLE"/>
    <s v="Not assigned"/>
    <s v="SHELL"/>
    <s v="TEXAPORE FIBER INSUL"/>
    <s v="Bangladesh"/>
    <s v="6210.30.00100"/>
    <s v="4064993637472"/>
  </r>
  <r>
    <s v="5015253_1014_004"/>
    <s v="5TH AVENUE JACKET"/>
    <s v="Wild Berry"/>
    <x v="1"/>
    <x v="2"/>
    <n v="45"/>
    <n v="107.3"/>
    <n v="4828.5"/>
    <n v="219.95"/>
    <n v="9897.75"/>
    <s v="Women"/>
    <s v="L"/>
    <s v="Apparel"/>
    <x v="1"/>
    <s v="OUTDOOR LIFESTYLE"/>
    <s v="Not assigned"/>
    <s v="SHELL"/>
    <s v="TEXAPORE FIBER INSUL"/>
    <s v="Bangladesh"/>
    <s v="6210.30.00100"/>
    <s v="4064993637489"/>
  </r>
  <r>
    <s v="5015253_6000_001"/>
    <s v="5TH AVENUE JACKET"/>
    <s v="black"/>
    <x v="1"/>
    <x v="2"/>
    <n v="29"/>
    <n v="107.3"/>
    <n v="3111.7"/>
    <n v="219.95"/>
    <n v="6378.5499999999993"/>
    <s v="Women"/>
    <s v="XS"/>
    <s v="Apparel"/>
    <x v="1"/>
    <s v="OUTDOOR LIFESTYLE"/>
    <s v="Not assigned"/>
    <s v="SHELL"/>
    <s v="TEXAPORE FIBER INSUL"/>
    <s v="Bangladesh"/>
    <s v="6210.30.00100"/>
    <s v="4064993637519"/>
  </r>
  <r>
    <s v="5015253_6000_002"/>
    <s v="5TH AVENUE JACKET"/>
    <s v="black"/>
    <x v="1"/>
    <x v="2"/>
    <n v="34"/>
    <n v="107.3"/>
    <n v="3648.2"/>
    <n v="219.95"/>
    <n v="7478.2999999999993"/>
    <s v="Women"/>
    <s v="S"/>
    <s v="Apparel"/>
    <x v="1"/>
    <s v="OUTDOOR LIFESTYLE"/>
    <s v="Not assigned"/>
    <s v="SHELL"/>
    <s v="TEXAPORE FIBER INSUL"/>
    <s v="Bangladesh"/>
    <s v="6210.30.00100"/>
    <s v="4064993637526"/>
  </r>
  <r>
    <s v="5015253_6000_003"/>
    <s v="5TH AVENUE JACKET"/>
    <s v="black"/>
    <x v="1"/>
    <x v="2"/>
    <n v="31"/>
    <n v="107.3"/>
    <n v="3326.2999999999997"/>
    <n v="219.95"/>
    <n v="6818.45"/>
    <s v="Women"/>
    <s v="M"/>
    <s v="Apparel"/>
    <x v="1"/>
    <s v="OUTDOOR LIFESTYLE"/>
    <s v="Not assigned"/>
    <s v="SHELL"/>
    <s v="TEXAPORE FIBER INSUL"/>
    <s v="Bangladesh"/>
    <s v="6210.30.00100"/>
    <s v="4064993637533"/>
  </r>
  <r>
    <s v="5020681_1910_001"/>
    <s v="BERN T WOMEN"/>
    <s v="midnight blue"/>
    <x v="1"/>
    <x v="5"/>
    <n v="6"/>
    <n v="14.7"/>
    <n v="88.199999999999989"/>
    <n v="29.95"/>
    <n v="179.7"/>
    <s v="Women"/>
    <s v="XS"/>
    <s v="Apparel"/>
    <x v="9"/>
    <s v="EVERYDAY OUTDOOR"/>
    <s v="Not assigned"/>
    <s v="TOP"/>
    <s v="NATURAL FIBER"/>
    <s v="Turkey"/>
    <s v="6109.10.00900"/>
    <s v="4060477555652"/>
  </r>
  <r>
    <s v="5020681_2131_003"/>
    <s v="BERN T WOMEN"/>
    <s v="Rose Quartz"/>
    <x v="1"/>
    <x v="5"/>
    <n v="6"/>
    <n v="14.7"/>
    <n v="88.199999999999989"/>
    <n v="29.95"/>
    <n v="179.7"/>
    <s v="Women"/>
    <s v="M"/>
    <s v="Apparel"/>
    <x v="9"/>
    <s v="EVERYDAY OUTDOOR"/>
    <s v="Not assigned"/>
    <s v="TOP"/>
    <s v="NATURAL FIBER"/>
    <s v="Turkey"/>
    <s v="6109.10.00900"/>
    <s v="4060477555737"/>
  </r>
  <r>
    <s v="5020691_6350_002"/>
    <s v="BERN T MEN"/>
    <s v="Phantom"/>
    <x v="1"/>
    <x v="5"/>
    <n v="7"/>
    <n v="14.7"/>
    <n v="102.89999999999999"/>
    <n v="29.95"/>
    <n v="209.65"/>
    <s v="Men"/>
    <s v="S"/>
    <s v="Apparel"/>
    <x v="9"/>
    <s v="EVERYDAY OUTDOOR"/>
    <s v="Not assigned"/>
    <s v="TOP"/>
    <s v="NATURAL FIBER"/>
    <s v="Turkey"/>
    <s v="6109.10.00100"/>
    <s v="4060477555829"/>
  </r>
  <r>
    <s v="5020691_6350_003"/>
    <s v="BERN T MEN"/>
    <s v="Phantom"/>
    <x v="1"/>
    <x v="5"/>
    <n v="7"/>
    <n v="14.7"/>
    <n v="102.89999999999999"/>
    <n v="29.95"/>
    <n v="209.65"/>
    <s v="Men"/>
    <s v="M"/>
    <s v="Apparel"/>
    <x v="9"/>
    <s v="EVERYDAY OUTDOOR"/>
    <s v="Not assigned"/>
    <s v="TOP"/>
    <s v="NATURAL FIBER"/>
    <s v="Turkey"/>
    <s v="6109.10.00100"/>
    <s v="4060477555836"/>
  </r>
  <r>
    <s v="5020691_6350_004"/>
    <s v="BERN T MEN"/>
    <s v="Phantom"/>
    <x v="1"/>
    <x v="5"/>
    <n v="8"/>
    <n v="14.7"/>
    <n v="117.6"/>
    <n v="29.95"/>
    <n v="239.6"/>
    <s v="Men"/>
    <s v="L"/>
    <s v="Apparel"/>
    <x v="9"/>
    <s v="EVERYDAY OUTDOOR"/>
    <s v="Not assigned"/>
    <s v="TOP"/>
    <s v="NATURAL FIBER"/>
    <s v="Turkey"/>
    <s v="6109.10.00100"/>
    <s v="4060477555843"/>
  </r>
  <r>
    <s v="5024401_1010_003"/>
    <s v="NORTHERN HEIGHTS MEN"/>
    <s v="night blue"/>
    <x v="1"/>
    <x v="2"/>
    <n v="116"/>
    <n v="63.4"/>
    <n v="7354.4"/>
    <n v="129.94999999999999"/>
    <n v="15074.199999999999"/>
    <s v="Men"/>
    <s v="M"/>
    <s v="Apparel"/>
    <x v="1"/>
    <s v="ACTIVE OUTDOOR"/>
    <s v="Not assigned"/>
    <s v="SOFTSHELL"/>
    <s v="STORMLOCK"/>
    <s v="Myanmar"/>
    <s v="6210.20.00100"/>
    <s v="4060477810386"/>
  </r>
  <r>
    <s v="5024401_6000_002"/>
    <s v="NORTHERN HEIGHTS MEN"/>
    <s v="black"/>
    <x v="1"/>
    <x v="2"/>
    <n v="1095"/>
    <n v="63.4"/>
    <n v="69423"/>
    <n v="129.94999999999999"/>
    <n v="142295.25"/>
    <s v="Men"/>
    <s v="S"/>
    <s v="Apparel"/>
    <x v="1"/>
    <s v="ACTIVE OUTDOOR"/>
    <s v="Not assigned"/>
    <s v="SOFTSHELL"/>
    <s v="STORMLOCK"/>
    <s v="Myanmar"/>
    <s v="6210.20.00100"/>
    <s v="4060477810492"/>
  </r>
  <r>
    <s v="5024401_6000_003"/>
    <s v="NORTHERN HEIGHTS MEN"/>
    <s v="black"/>
    <x v="1"/>
    <x v="2"/>
    <n v="964"/>
    <n v="63.4"/>
    <n v="61117.599999999999"/>
    <n v="129.94999999999999"/>
    <n v="125271.79999999999"/>
    <s v="Men"/>
    <s v="M"/>
    <s v="Apparel"/>
    <x v="1"/>
    <s v="ACTIVE OUTDOOR"/>
    <s v="Not assigned"/>
    <s v="SOFTSHELL"/>
    <s v="STORMLOCK"/>
    <s v="Myanmar"/>
    <s v="6210.20.00100"/>
    <s v="4060477810508"/>
  </r>
  <r>
    <s v="5024401_6000_004"/>
    <s v="NORTHERN HEIGHTS MEN"/>
    <s v="black"/>
    <x v="1"/>
    <x v="2"/>
    <n v="822"/>
    <n v="63.4"/>
    <n v="52114.799999999996"/>
    <n v="129.94999999999999"/>
    <n v="106818.9"/>
    <s v="Men"/>
    <s v="L"/>
    <s v="Apparel"/>
    <x v="1"/>
    <s v="ACTIVE OUTDOOR"/>
    <s v="Not assigned"/>
    <s v="SOFTSHELL"/>
    <s v="STORMLOCK"/>
    <s v="Myanmar"/>
    <s v="6210.20.00100"/>
    <s v="4060477810515"/>
  </r>
  <r>
    <s v="5024401_6000_005"/>
    <s v="NORTHERN HEIGHTS MEN"/>
    <s v="black"/>
    <x v="1"/>
    <x v="2"/>
    <n v="44"/>
    <n v="63.4"/>
    <n v="2789.6"/>
    <n v="129.94999999999999"/>
    <n v="5717.7999999999993"/>
    <s v="Men"/>
    <s v="XL"/>
    <s v="Apparel"/>
    <x v="1"/>
    <s v="ACTIVE OUTDOOR"/>
    <s v="Not assigned"/>
    <s v="SOFTSHELL"/>
    <s v="STORMLOCK"/>
    <s v="Myanmar"/>
    <s v="6210.20.00100"/>
    <s v="4060477810522"/>
  </r>
  <r>
    <s v="5027171_6000_003"/>
    <s v="PAWLEYS DOWN JACKET M"/>
    <s v="black"/>
    <x v="1"/>
    <x v="2"/>
    <n v="523"/>
    <n v="122"/>
    <n v="63806"/>
    <n v="249.95"/>
    <n v="130723.84999999999"/>
    <s v="Men"/>
    <s v="M"/>
    <s v="Apparel"/>
    <x v="1"/>
    <s v="ACTIVE OUTDOOR"/>
    <s v="Not assigned"/>
    <s v="SHELL"/>
    <s v="DOWN INSULATED"/>
    <s v="Cambodia"/>
    <s v="6201.40.10900"/>
    <s v="4064993018035"/>
  </r>
  <r>
    <s v="5027171_6000_004"/>
    <s v="PAWLEYS DOWN JACKET M"/>
    <s v="black"/>
    <x v="1"/>
    <x v="2"/>
    <n v="699"/>
    <n v="122"/>
    <n v="85278"/>
    <n v="249.95"/>
    <n v="174715.05"/>
    <s v="Men"/>
    <s v="L"/>
    <s v="Apparel"/>
    <x v="1"/>
    <s v="ACTIVE OUTDOOR"/>
    <s v="Not assigned"/>
    <s v="SHELL"/>
    <s v="DOWN INSULATED"/>
    <s v="Cambodia"/>
    <s v="6201.40.10900"/>
    <s v="4064993018042"/>
  </r>
  <r>
    <s v="5027171_6000_005"/>
    <s v="PAWLEYS DOWN JACKET M"/>
    <s v="black"/>
    <x v="1"/>
    <x v="2"/>
    <n v="540"/>
    <n v="122"/>
    <n v="65880"/>
    <n v="249.95"/>
    <n v="134973"/>
    <s v="Men"/>
    <s v="XL"/>
    <s v="Apparel"/>
    <x v="1"/>
    <s v="ACTIVE OUTDOOR"/>
    <s v="Not assigned"/>
    <s v="SHELL"/>
    <s v="DOWN INSULATED"/>
    <s v="Cambodia"/>
    <s v="6201.40.10900"/>
    <s v="4064993018059"/>
  </r>
  <r>
    <s v="5027171_6000_006"/>
    <s v="PAWLEYS DOWN JACKET M"/>
    <s v="black"/>
    <x v="1"/>
    <x v="2"/>
    <n v="70"/>
    <n v="122"/>
    <n v="8540"/>
    <n v="249.95"/>
    <n v="17496.5"/>
    <s v="Men"/>
    <s v="XXL"/>
    <s v="Apparel"/>
    <x v="1"/>
    <s v="ACTIVE OUTDOOR"/>
    <s v="Not assigned"/>
    <s v="SHELL"/>
    <s v="DOWN INSULATED"/>
    <s v="Cambodia"/>
    <s v="6201.40.10900"/>
    <s v="4064993018066"/>
  </r>
  <r>
    <s v="5030961_1010_003"/>
    <s v="C PACK &amp; GO HYBRID M"/>
    <s v="night blue"/>
    <x v="2"/>
    <x v="2"/>
    <n v="20"/>
    <n v="68.3"/>
    <n v="1366"/>
    <n v="139.94999999999999"/>
    <n v="2799"/>
    <s v="Men"/>
    <s v="M"/>
    <s v="Apparel"/>
    <x v="1"/>
    <s v="OUTDOOR TECHNICAL"/>
    <s v="PACK&amp;GO"/>
    <s v="TOP"/>
    <s v="FLEECE"/>
    <s v="Bangladesh"/>
    <s v="6102.30.90000"/>
    <s v="4064993630251"/>
  </r>
  <r>
    <s v="5030961_1010_004"/>
    <s v="C PACK &amp; GO HYBRID M"/>
    <s v="night blue"/>
    <x v="2"/>
    <x v="2"/>
    <n v="29"/>
    <n v="68.3"/>
    <n v="1980.6999999999998"/>
    <n v="139.94999999999999"/>
    <n v="4058.5499999999997"/>
    <s v="Men"/>
    <s v="L"/>
    <s v="Apparel"/>
    <x v="1"/>
    <s v="OUTDOOR TECHNICAL"/>
    <s v="PACK&amp;GO"/>
    <s v="TOP"/>
    <s v="FLEECE"/>
    <s v="Bangladesh"/>
    <s v="6102.30.90000"/>
    <s v="4064993630268"/>
  </r>
  <r>
    <s v="5030961_1010_005"/>
    <s v="C PACK &amp; GO HYBRID M"/>
    <s v="night blue"/>
    <x v="2"/>
    <x v="2"/>
    <n v="31"/>
    <n v="68.3"/>
    <n v="2117.2999999999997"/>
    <n v="139.94999999999999"/>
    <n v="4338.45"/>
    <s v="Men"/>
    <s v="XL"/>
    <s v="Apparel"/>
    <x v="1"/>
    <s v="OUTDOOR TECHNICAL"/>
    <s v="PACK&amp;GO"/>
    <s v="TOP"/>
    <s v="FLEECE"/>
    <s v="Bangladesh"/>
    <s v="6102.30.90000"/>
    <s v="4064993630275"/>
  </r>
  <r>
    <s v="5030961_1010_006"/>
    <s v="C PACK &amp; GO HYBRID M"/>
    <s v="night blue"/>
    <x v="2"/>
    <x v="2"/>
    <n v="13"/>
    <n v="68.3"/>
    <n v="887.9"/>
    <n v="139.94999999999999"/>
    <n v="1819.35"/>
    <s v="Men"/>
    <s v="XXL"/>
    <s v="Apparel"/>
    <x v="1"/>
    <s v="OUTDOOR TECHNICAL"/>
    <s v="PACK&amp;GO"/>
    <s v="TOP"/>
    <s v="FLEECE"/>
    <s v="Bangladesh"/>
    <s v="6102.30.90000"/>
    <s v="4064993630282"/>
  </r>
  <r>
    <s v="5031001_1010_001"/>
    <s v="C PACK &amp; GO HYBRID W"/>
    <s v="night blue"/>
    <x v="2"/>
    <x v="2"/>
    <n v="19"/>
    <n v="68.3"/>
    <n v="1297.7"/>
    <n v="139.94999999999999"/>
    <n v="2659.0499999999997"/>
    <s v="Women"/>
    <s v="XS"/>
    <s v="Apparel"/>
    <x v="1"/>
    <s v="OUTDOOR TECHNICAL"/>
    <s v="PACK&amp;GO"/>
    <s v="TOP"/>
    <s v="FLEECE"/>
    <s v="Bangladesh"/>
    <s v="6102.30.90000"/>
    <s v="4064993630480"/>
  </r>
  <r>
    <s v="5031001_1010_002"/>
    <s v="C PACK &amp; GO HYBRID W"/>
    <s v="night blue"/>
    <x v="2"/>
    <x v="2"/>
    <n v="54"/>
    <n v="68.3"/>
    <n v="3688.2"/>
    <n v="139.94999999999999"/>
    <n v="7557.2999999999993"/>
    <s v="Women"/>
    <s v="S"/>
    <s v="Apparel"/>
    <x v="1"/>
    <s v="OUTDOOR TECHNICAL"/>
    <s v="PACK&amp;GO"/>
    <s v="TOP"/>
    <s v="FLEECE"/>
    <s v="Bangladesh"/>
    <s v="6102.30.90000"/>
    <s v="4064993630497"/>
  </r>
  <r>
    <s v="5031001_1010_003"/>
    <s v="C PACK &amp; GO HYBRID W"/>
    <s v="night blue"/>
    <x v="2"/>
    <x v="2"/>
    <n v="97"/>
    <n v="68.3"/>
    <n v="6625.0999999999995"/>
    <n v="139.94999999999999"/>
    <n v="13575.15"/>
    <s v="Women"/>
    <s v="M"/>
    <s v="Apparel"/>
    <x v="1"/>
    <s v="OUTDOOR TECHNICAL"/>
    <s v="PACK&amp;GO"/>
    <s v="TOP"/>
    <s v="FLEECE"/>
    <s v="Bangladesh"/>
    <s v="6102.30.90000"/>
    <s v="4064993630503"/>
  </r>
  <r>
    <s v="5031001_1010_004"/>
    <s v="C PACK &amp; GO HYBRID W"/>
    <s v="night blue"/>
    <x v="2"/>
    <x v="2"/>
    <n v="62"/>
    <n v="68.3"/>
    <n v="4234.5999999999995"/>
    <n v="139.94999999999999"/>
    <n v="8676.9"/>
    <s v="Women"/>
    <s v="L"/>
    <s v="Apparel"/>
    <x v="1"/>
    <s v="OUTDOOR TECHNICAL"/>
    <s v="PACK&amp;GO"/>
    <s v="TOP"/>
    <s v="FLEECE"/>
    <s v="Bangladesh"/>
    <s v="6102.30.90000"/>
    <s v="4064993630510"/>
  </r>
  <r>
    <s v="5031001_1010_005"/>
    <s v="C PACK &amp; GO HYBRID W"/>
    <s v="night blue"/>
    <x v="2"/>
    <x v="2"/>
    <n v="24"/>
    <n v="68.3"/>
    <n v="1639.1999999999998"/>
    <n v="139.94999999999999"/>
    <n v="3358.7999999999997"/>
    <s v="Women"/>
    <s v="XL"/>
    <s v="Apparel"/>
    <x v="1"/>
    <s v="OUTDOOR TECHNICAL"/>
    <s v="PACK&amp;GO"/>
    <s v="TOP"/>
    <s v="FLEECE"/>
    <s v="Bangladesh"/>
    <s v="6102.30.90000"/>
    <s v="4064993630527"/>
  </r>
  <r>
    <s v="5031001_6000_001"/>
    <s v="C PACK &amp; GO HYBRID W"/>
    <s v="black"/>
    <x v="2"/>
    <x v="2"/>
    <n v="23"/>
    <n v="68.3"/>
    <n v="1570.8999999999999"/>
    <n v="139.94999999999999"/>
    <n v="3218.85"/>
    <s v="Women"/>
    <s v="XS"/>
    <s v="Apparel"/>
    <x v="1"/>
    <s v="OUTDOOR TECHNICAL"/>
    <s v="PACK&amp;GO"/>
    <s v="TOP"/>
    <s v="FLEECE"/>
    <s v="Bangladesh"/>
    <s v="6102.30.90000"/>
    <s v="4064993630541"/>
  </r>
  <r>
    <s v="5031001_6000_002"/>
    <s v="C PACK &amp; GO HYBRID W"/>
    <s v="black"/>
    <x v="2"/>
    <x v="2"/>
    <n v="57"/>
    <n v="68.3"/>
    <n v="3893.1"/>
    <n v="139.94999999999999"/>
    <n v="7977.15"/>
    <s v="Women"/>
    <s v="S"/>
    <s v="Apparel"/>
    <x v="1"/>
    <s v="OUTDOOR TECHNICAL"/>
    <s v="PACK&amp;GO"/>
    <s v="TOP"/>
    <s v="FLEECE"/>
    <s v="Bangladesh"/>
    <s v="6102.30.90000"/>
    <s v="4064993630558"/>
  </r>
  <r>
    <s v="5031001_6000_003"/>
    <s v="C PACK &amp; GO HYBRID W"/>
    <s v="black"/>
    <x v="2"/>
    <x v="2"/>
    <n v="125"/>
    <n v="68.3"/>
    <n v="8537.5"/>
    <n v="139.94999999999999"/>
    <n v="17493.75"/>
    <s v="Women"/>
    <s v="M"/>
    <s v="Apparel"/>
    <x v="1"/>
    <s v="OUTDOOR TECHNICAL"/>
    <s v="PACK&amp;GO"/>
    <s v="TOP"/>
    <s v="FLEECE"/>
    <s v="Bangladesh"/>
    <s v="6102.30.90000"/>
    <s v="4064993630565"/>
  </r>
  <r>
    <s v="5031001_6000_004"/>
    <s v="C PACK &amp; GO HYBRID W"/>
    <s v="black"/>
    <x v="2"/>
    <x v="2"/>
    <n v="102"/>
    <n v="68.3"/>
    <n v="6966.5999999999995"/>
    <n v="139.94999999999999"/>
    <n v="14274.9"/>
    <s v="Women"/>
    <s v="L"/>
    <s v="Apparel"/>
    <x v="1"/>
    <s v="OUTDOOR TECHNICAL"/>
    <s v="PACK&amp;GO"/>
    <s v="TOP"/>
    <s v="FLEECE"/>
    <s v="Bangladesh"/>
    <s v="6102.30.90000"/>
    <s v="4064993630572"/>
  </r>
  <r>
    <s v="5031001_6000_005"/>
    <s v="C PACK &amp; GO HYBRID W"/>
    <s v="black"/>
    <x v="2"/>
    <x v="2"/>
    <n v="40"/>
    <n v="68.3"/>
    <n v="2732"/>
    <n v="139.94999999999999"/>
    <n v="5598"/>
    <s v="Women"/>
    <s v="XL"/>
    <s v="Apparel"/>
    <x v="1"/>
    <s v="OUTDOOR TECHNICAL"/>
    <s v="PACK&amp;GO"/>
    <s v="TOP"/>
    <s v="FLEECE"/>
    <s v="Bangladesh"/>
    <s v="6102.30.90000"/>
    <s v="4064993630589"/>
  </r>
  <r>
    <s v="5031011_6000_001"/>
    <s v="C PACK &amp; GO SHELL W"/>
    <s v="black"/>
    <x v="2"/>
    <x v="2"/>
    <n v="4"/>
    <n v="78.099999999999994"/>
    <n v="312.39999999999998"/>
    <n v="159.94999999999999"/>
    <n v="639.79999999999995"/>
    <s v="Women"/>
    <s v="XS"/>
    <s v="Apparel"/>
    <x v="1"/>
    <s v="OUTDOOR TECHNICAL"/>
    <s v="PACK&amp;GO"/>
    <s v="SHELL"/>
    <s v="TEXAPORE"/>
    <s v="Vietnam"/>
    <s v="6210.30.00100"/>
    <s v="4064993630664"/>
  </r>
  <r>
    <s v="5031011_6000_002"/>
    <s v="C PACK &amp; GO SHELL W"/>
    <s v="black"/>
    <x v="2"/>
    <x v="2"/>
    <n v="4"/>
    <n v="78.099999999999994"/>
    <n v="312.39999999999998"/>
    <n v="159.94999999999999"/>
    <n v="639.79999999999995"/>
    <s v="Women"/>
    <s v="S"/>
    <s v="Apparel"/>
    <x v="1"/>
    <s v="OUTDOOR TECHNICAL"/>
    <s v="PACK&amp;GO"/>
    <s v="SHELL"/>
    <s v="TEXAPORE"/>
    <s v="Vietnam"/>
    <s v="6210.30.00100"/>
    <s v="4064993630671"/>
  </r>
  <r>
    <s v="5031011_6000_004"/>
    <s v="C PACK &amp; GO SHELL W"/>
    <s v="black"/>
    <x v="2"/>
    <x v="2"/>
    <n v="4"/>
    <n v="78.099999999999994"/>
    <n v="312.39999999999998"/>
    <n v="159.94999999999999"/>
    <n v="639.79999999999995"/>
    <s v="Women"/>
    <s v="L"/>
    <s v="Apparel"/>
    <x v="1"/>
    <s v="OUTDOOR TECHNICAL"/>
    <s v="PACK&amp;GO"/>
    <s v="SHELL"/>
    <s v="TEXAPORE"/>
    <s v="Vietnam"/>
    <s v="6210.30.00100"/>
    <s v="4064993630695"/>
  </r>
  <r>
    <s v="5031011_6000_005"/>
    <s v="C PACK &amp; GO SHELL W"/>
    <s v="black"/>
    <x v="2"/>
    <x v="2"/>
    <n v="4"/>
    <n v="78.099999999999994"/>
    <n v="312.39999999999998"/>
    <n v="159.94999999999999"/>
    <n v="639.79999999999995"/>
    <s v="Women"/>
    <s v="XL"/>
    <s v="Apparel"/>
    <x v="1"/>
    <s v="OUTDOOR TECHNICAL"/>
    <s v="PACK&amp;GO"/>
    <s v="SHELL"/>
    <s v="TEXAPORE"/>
    <s v="Vietnam"/>
    <s v="6210.30.00100"/>
    <s v="4064993630701"/>
  </r>
  <r>
    <s v="5031011_6000_006"/>
    <s v="C PACK &amp; GO SHELL W"/>
    <s v="black"/>
    <x v="2"/>
    <x v="2"/>
    <n v="5"/>
    <n v="87.8"/>
    <n v="439"/>
    <n v="179.95"/>
    <n v="899.75"/>
    <s v="Women"/>
    <s v="XXL"/>
    <s v="Apparel"/>
    <x v="1"/>
    <s v="OUTDOOR TECHNICAL"/>
    <s v="PACK&amp;GO"/>
    <s v="SHELL"/>
    <s v="TEXAPORE"/>
    <s v="Vietnam"/>
    <s v="6210.30.00100"/>
    <s v="4064993630718"/>
  </r>
  <r>
    <s v="5031291_6000_003"/>
    <s v="LO DOWN JACKET M"/>
    <s v="black"/>
    <x v="1"/>
    <x v="2"/>
    <n v="7"/>
    <n v="97.6"/>
    <n v="683.19999999999993"/>
    <n v="199.95"/>
    <n v="1399.6499999999999"/>
    <s v="Men"/>
    <s v="M"/>
    <s v="Apparel"/>
    <x v="1"/>
    <s v="OUTDOOR TECHNICAL"/>
    <s v="PACK&amp;GO"/>
    <s v="SHELL"/>
    <s v="DOWN INSULATED"/>
    <s v="Cambodia"/>
    <s v="6201.40.10900"/>
    <s v="4064993637588"/>
  </r>
  <r>
    <s v="5031291_6000_004"/>
    <s v="LO DOWN JACKET M"/>
    <s v="black"/>
    <x v="1"/>
    <x v="2"/>
    <n v="23"/>
    <n v="97.6"/>
    <n v="2244.7999999999997"/>
    <n v="199.95"/>
    <n v="4598.8499999999995"/>
    <s v="Men"/>
    <s v="L"/>
    <s v="Apparel"/>
    <x v="1"/>
    <s v="OUTDOOR TECHNICAL"/>
    <s v="PACK&amp;GO"/>
    <s v="SHELL"/>
    <s v="DOWN INSULATED"/>
    <s v="Cambodia"/>
    <s v="6201.40.10900"/>
    <s v="4064993637595"/>
  </r>
  <r>
    <s v="5031301_5127_002"/>
    <s v="LO ESSENTIAL CREW W"/>
    <s v="cotton white"/>
    <x v="1"/>
    <x v="2"/>
    <n v="36"/>
    <n v="48.8"/>
    <n v="1756.8"/>
    <n v="99.95"/>
    <n v="3598.2000000000003"/>
    <s v="Women"/>
    <s v="S"/>
    <s v="Apparel"/>
    <x v="6"/>
    <s v="LIFESTYLE"/>
    <s v="LIFESTYLE ESSENTIALS"/>
    <s v="TOP"/>
    <s v="NATURAL FIBER"/>
    <s v="Indonesia"/>
    <s v="6110.30.99000"/>
    <s v="4064993637649"/>
  </r>
  <r>
    <s v="5031301_5127_003"/>
    <s v="LO ESSENTIAL CREW W"/>
    <s v="cotton white"/>
    <x v="1"/>
    <x v="2"/>
    <n v="57"/>
    <n v="48.8"/>
    <n v="2781.6"/>
    <n v="99.95"/>
    <n v="5697.1500000000005"/>
    <s v="Women"/>
    <s v="M"/>
    <s v="Apparel"/>
    <x v="6"/>
    <s v="LIFESTYLE"/>
    <s v="LIFESTYLE ESSENTIALS"/>
    <s v="TOP"/>
    <s v="NATURAL FIBER"/>
    <s v="Indonesia"/>
    <s v="6110.30.99000"/>
    <s v="4064993637656"/>
  </r>
  <r>
    <s v="5031301_5127_004"/>
    <s v="LO ESSENTIAL CREW W"/>
    <s v="cotton white"/>
    <x v="1"/>
    <x v="2"/>
    <n v="34"/>
    <n v="48.8"/>
    <n v="1659.1999999999998"/>
    <n v="99.95"/>
    <n v="3398.3"/>
    <s v="Women"/>
    <s v="L"/>
    <s v="Apparel"/>
    <x v="6"/>
    <s v="LIFESTYLE"/>
    <s v="LIFESTYLE ESSENTIALS"/>
    <s v="TOP"/>
    <s v="NATURAL FIBER"/>
    <s v="Indonesia"/>
    <s v="6110.30.99000"/>
    <s v="4064993637663"/>
  </r>
  <r>
    <s v="5031301_6954_002"/>
    <s v="LO ESSENTIAL CREW W"/>
    <s v="ash grey"/>
    <x v="1"/>
    <x v="2"/>
    <n v="30"/>
    <n v="48.8"/>
    <n v="1464"/>
    <n v="99.95"/>
    <n v="2998.5"/>
    <s v="Women"/>
    <s v="S"/>
    <s v="Apparel"/>
    <x v="6"/>
    <s v="LIFESTYLE"/>
    <s v="LIFESTYLE ESSENTIALS"/>
    <s v="TOP"/>
    <s v="NATURAL FIBER"/>
    <s v="Indonesia"/>
    <s v="6110.30.99000"/>
    <s v="4064993637700"/>
  </r>
  <r>
    <s v="5031301_6954_003"/>
    <s v="LO ESSENTIAL CREW W"/>
    <s v="ash grey"/>
    <x v="1"/>
    <x v="2"/>
    <n v="68"/>
    <n v="48.8"/>
    <n v="3318.3999999999996"/>
    <n v="99.95"/>
    <n v="6796.6"/>
    <s v="Women"/>
    <s v="M"/>
    <s v="Apparel"/>
    <x v="6"/>
    <s v="LIFESTYLE"/>
    <s v="LIFESTYLE ESSENTIALS"/>
    <s v="TOP"/>
    <s v="NATURAL FIBER"/>
    <s v="Indonesia"/>
    <s v="6110.30.99000"/>
    <s v="4064993637717"/>
  </r>
  <r>
    <s v="5031301_6954_004"/>
    <s v="LO ESSENTIAL CREW W"/>
    <s v="ash grey"/>
    <x v="1"/>
    <x v="2"/>
    <n v="38"/>
    <n v="48.8"/>
    <n v="1854.3999999999999"/>
    <n v="99.95"/>
    <n v="3798.1"/>
    <s v="Women"/>
    <s v="L"/>
    <s v="Apparel"/>
    <x v="6"/>
    <s v="LIFESTYLE"/>
    <s v="LIFESTYLE ESSENTIALS"/>
    <s v="TOP"/>
    <s v="NATURAL FIBER"/>
    <s v="Indonesia"/>
    <s v="6110.30.99000"/>
    <s v="4064993637724"/>
  </r>
  <r>
    <s v="8002711_6350_OS"/>
    <s v="RAINCOVER 40-60L"/>
    <s v="Phantom"/>
    <x v="0"/>
    <x v="0"/>
    <n v="1"/>
    <n v="9.75"/>
    <n v="9.75"/>
    <n v="19.95"/>
    <n v="19.95"/>
    <s v="Unisex"/>
    <s v="ONE SIZE"/>
    <s v="Equipment"/>
    <x v="28"/>
    <s v="ACCESSORIES"/>
    <s v="Not assigned"/>
    <s v="PACK ACCESSORIES"/>
    <s v="Not assigned"/>
    <s v="China"/>
    <s v="6307.90.98990"/>
    <s v="4055001611980"/>
  </r>
  <r>
    <s v="8006881_1062_OS"/>
    <s v="WASHBAG AIR"/>
    <s v="Electric Blue"/>
    <x v="0"/>
    <x v="0"/>
    <n v="1"/>
    <n v="6.35"/>
    <n v="6.35"/>
    <n v="12.95"/>
    <n v="12.95"/>
    <s v="Unisex"/>
    <s v="ONE SIZE"/>
    <s v="Equipment"/>
    <x v="29"/>
    <s v="ACCESSORIES"/>
    <s v="Not assigned"/>
    <s v="WASHBAGS"/>
    <s v="Not assigned"/>
    <s v="Vietnam"/>
    <s v="4202.92.91900"/>
    <s v="4060477516226"/>
  </r>
  <r>
    <s v="8006881_2066_OS"/>
    <s v="WASHBAG AIR"/>
    <s v="Lava Red"/>
    <x v="0"/>
    <x v="0"/>
    <n v="1"/>
    <n v="6.35"/>
    <n v="6.35"/>
    <n v="12.95"/>
    <n v="12.95"/>
    <s v="Unisex"/>
    <s v="ONE SIZE"/>
    <s v="Equipment"/>
    <x v="29"/>
    <s v="ACCESSORIES"/>
    <s v="Not assigned"/>
    <s v="WASHBAGS"/>
    <s v="Not assigned"/>
    <s v="Vietnam"/>
    <s v="4202.92.91900"/>
    <s v="4060477516233"/>
  </r>
  <r>
    <s v="8006881_3630_OS"/>
    <s v="WASHBAG AIR"/>
    <s v="Flashing Yellow"/>
    <x v="0"/>
    <x v="0"/>
    <n v="1"/>
    <n v="6.35"/>
    <n v="6.35"/>
    <n v="12.95"/>
    <n v="12.95"/>
    <s v="Unisex"/>
    <s v="ONE SIZE"/>
    <s v="Equipment"/>
    <x v="29"/>
    <s v="ACCESSORIES"/>
    <s v="Not assigned"/>
    <s v="WASHBAGS"/>
    <s v="Not assigned"/>
    <s v="Vietnam"/>
    <s v="4202.92.91900"/>
    <s v="4060477823973"/>
  </r>
  <r>
    <s v="8006881_6000_OS"/>
    <s v="WASHBAG AIR"/>
    <s v="black"/>
    <x v="0"/>
    <x v="0"/>
    <n v="1"/>
    <n v="6.35"/>
    <n v="6.35"/>
    <n v="12.95"/>
    <n v="12.95"/>
    <s v="Unisex"/>
    <s v="ONE SIZE"/>
    <s v="Equipment"/>
    <x v="29"/>
    <s v="ACCESSORIES"/>
    <s v="Not assigned"/>
    <s v="WASHBAGS"/>
    <s v="Not assigned"/>
    <s v="Vietnam"/>
    <s v="4202.92.91900"/>
    <s v="4060477516257"/>
  </r>
  <r>
    <s v="8007401_6000_OS"/>
    <s v="TABLET POUCH STORES"/>
    <s v="black"/>
    <x v="1"/>
    <x v="1"/>
    <n v="33"/>
    <n v="9.75"/>
    <n v="321.75"/>
    <n v="19.95"/>
    <n v="658.35"/>
    <s v="Unisex"/>
    <s v="ONE SIZE"/>
    <s v="Equipment"/>
    <x v="16"/>
    <s v="ACCESSORIES"/>
    <s v="Not assigned"/>
    <s v="PROTECTION GEAR"/>
    <s v="Not assigned"/>
    <s v="Vietnam"/>
    <s v="4202.92.98900"/>
    <s v="4060477891187"/>
  </r>
  <r>
    <m/>
    <m/>
    <m/>
    <x v="3"/>
    <x v="6"/>
    <m/>
    <m/>
    <m/>
    <m/>
    <m/>
    <m/>
    <m/>
    <m/>
    <x v="30"/>
    <m/>
    <m/>
    <m/>
    <m/>
    <m/>
    <m/>
    <m/>
  </r>
  <r>
    <m/>
    <m/>
    <m/>
    <x v="3"/>
    <x v="6"/>
    <m/>
    <m/>
    <m/>
    <m/>
    <m/>
    <m/>
    <m/>
    <m/>
    <x v="30"/>
    <m/>
    <m/>
    <m/>
    <m/>
    <m/>
    <m/>
    <m/>
  </r>
  <r>
    <m/>
    <m/>
    <m/>
    <x v="3"/>
    <x v="6"/>
    <m/>
    <m/>
    <m/>
    <m/>
    <m/>
    <m/>
    <m/>
    <m/>
    <x v="30"/>
    <m/>
    <m/>
    <m/>
    <m/>
    <m/>
    <m/>
    <m/>
  </r>
  <r>
    <m/>
    <m/>
    <m/>
    <x v="3"/>
    <x v="6"/>
    <m/>
    <m/>
    <m/>
    <m/>
    <m/>
    <m/>
    <m/>
    <m/>
    <x v="3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D81" firstHeaderRow="0" firstDataRow="1" firstDataCol="1"/>
  <pivotFields count="21">
    <pivotField showAll="0"/>
    <pivotField showAll="0"/>
    <pivotField showAll="0"/>
    <pivotField axis="axisRow" showAll="0">
      <items count="5">
        <item x="2"/>
        <item x="0"/>
        <item x="1"/>
        <item x="3"/>
        <item t="default"/>
      </items>
    </pivotField>
    <pivotField axis="axisRow" showAll="0">
      <items count="8">
        <item x="5"/>
        <item x="0"/>
        <item x="1"/>
        <item x="2"/>
        <item x="3"/>
        <item x="4"/>
        <item x="6"/>
        <item t="default"/>
      </items>
    </pivotField>
    <pivotField dataField="1" showAll="0"/>
    <pivotField showAll="0"/>
    <pivotField dataField="1" showAll="0"/>
    <pivotField showAll="0"/>
    <pivotField dataField="1" showAll="0"/>
    <pivotField showAll="0"/>
    <pivotField showAll="0"/>
    <pivotField showAll="0"/>
    <pivotField axis="axisRow" showAll="0">
      <items count="32">
        <item x="17"/>
        <item x="0"/>
        <item x="18"/>
        <item x="22"/>
        <item x="20"/>
        <item x="10"/>
        <item x="12"/>
        <item x="25"/>
        <item x="19"/>
        <item x="1"/>
        <item x="26"/>
        <item x="24"/>
        <item x="2"/>
        <item x="16"/>
        <item x="6"/>
        <item x="28"/>
        <item x="27"/>
        <item x="13"/>
        <item x="7"/>
        <item x="5"/>
        <item x="14"/>
        <item x="4"/>
        <item x="11"/>
        <item x="21"/>
        <item x="29"/>
        <item x="15"/>
        <item x="8"/>
        <item x="9"/>
        <item x="23"/>
        <item x="3"/>
        <item x="3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3">
    <field x="3"/>
    <field x="4"/>
    <field x="13"/>
  </rowFields>
  <rowItems count="78">
    <i>
      <x/>
    </i>
    <i r="1">
      <x v="3"/>
    </i>
    <i r="2">
      <x v="9"/>
    </i>
    <i>
      <x v="1"/>
    </i>
    <i r="1">
      <x v="1"/>
    </i>
    <i r="2">
      <x v="1"/>
    </i>
    <i r="2">
      <x v="2"/>
    </i>
    <i r="2">
      <x v="6"/>
    </i>
    <i r="2">
      <x v="7"/>
    </i>
    <i r="2">
      <x v="9"/>
    </i>
    <i r="2">
      <x v="10"/>
    </i>
    <i r="2">
      <x v="11"/>
    </i>
    <i r="2">
      <x v="14"/>
    </i>
    <i r="2">
      <x v="15"/>
    </i>
    <i r="2">
      <x v="21"/>
    </i>
    <i r="2">
      <x v="24"/>
    </i>
    <i r="2">
      <x v="26"/>
    </i>
    <i r="1">
      <x v="2"/>
    </i>
    <i r="2">
      <x v="9"/>
    </i>
    <i r="2">
      <x v="10"/>
    </i>
    <i r="2">
      <x v="11"/>
    </i>
    <i r="2">
      <x v="12"/>
    </i>
    <i r="2">
      <x v="16"/>
    </i>
    <i r="2">
      <x v="19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2"/>
    </i>
    <i r="2">
      <x v="13"/>
    </i>
    <i r="2">
      <x v="14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6"/>
    </i>
    <i r="2">
      <x v="27"/>
    </i>
    <i r="2">
      <x v="28"/>
    </i>
    <i r="2">
      <x v="29"/>
    </i>
    <i r="1">
      <x v="4"/>
    </i>
    <i r="2">
      <x v="6"/>
    </i>
    <i r="2">
      <x v="9"/>
    </i>
    <i r="2">
      <x v="10"/>
    </i>
    <i r="2">
      <x v="12"/>
    </i>
    <i r="2">
      <x v="22"/>
    </i>
    <i r="2">
      <x v="27"/>
    </i>
    <i r="1">
      <x v="5"/>
    </i>
    <i r="2">
      <x v="6"/>
    </i>
    <i r="2">
      <x v="25"/>
    </i>
    <i>
      <x v="2"/>
    </i>
    <i r="1">
      <x/>
    </i>
    <i r="2">
      <x v="27"/>
    </i>
    <i r="1">
      <x v="1"/>
    </i>
    <i r="2">
      <x v="9"/>
    </i>
    <i r="1">
      <x v="2"/>
    </i>
    <i r="2">
      <x v="13"/>
    </i>
    <i r="1">
      <x v="3"/>
    </i>
    <i r="2">
      <x v="9"/>
    </i>
    <i r="2">
      <x v="10"/>
    </i>
    <i r="2">
      <x v="11"/>
    </i>
    <i r="2">
      <x v="14"/>
    </i>
    <i r="1">
      <x v="4"/>
    </i>
    <i r="2">
      <x v="10"/>
    </i>
    <i>
      <x v="3"/>
    </i>
    <i r="1">
      <x v="6"/>
    </i>
    <i r="2"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VAILABLE" fld="5" baseField="0" baseItem="0" numFmtId="3"/>
    <dataField name="Sum of WHS value" fld="7" baseField="0" baseItem="0" numFmtId="165"/>
    <dataField name="Sum of RRP value" fld="9" baseField="0" baseItem="0" numFmtId="165"/>
  </dataFields>
  <formats count="9">
    <format dxfId="8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7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1"/>
  <sheetViews>
    <sheetView workbookViewId="0">
      <selection activeCell="C88" sqref="C88"/>
    </sheetView>
  </sheetViews>
  <sheetFormatPr defaultColWidth="8.875" defaultRowHeight="14.25"/>
  <cols>
    <col min="1" max="1" width="24.125" bestFit="1" customWidth="1"/>
    <col min="2" max="3" width="16" style="2" bestFit="1" customWidth="1"/>
    <col min="4" max="4" width="15.125" bestFit="1" customWidth="1"/>
  </cols>
  <sheetData>
    <row r="3" spans="1:4">
      <c r="A3" s="10" t="s">
        <v>1061</v>
      </c>
      <c r="B3" s="10" t="s">
        <v>1060</v>
      </c>
      <c r="C3" s="11" t="s">
        <v>1058</v>
      </c>
      <c r="D3" s="11" t="s">
        <v>1059</v>
      </c>
    </row>
    <row r="4" spans="1:4">
      <c r="A4" s="6" t="s">
        <v>969</v>
      </c>
      <c r="B4" s="9">
        <v>717</v>
      </c>
      <c r="C4" s="5">
        <v>49225.4</v>
      </c>
      <c r="D4" s="5">
        <v>100864.15000000001</v>
      </c>
    </row>
    <row r="5" spans="1:4">
      <c r="A5" s="7" t="s">
        <v>55</v>
      </c>
      <c r="B5" s="9">
        <v>717</v>
      </c>
      <c r="C5" s="5">
        <v>49225.4</v>
      </c>
      <c r="D5" s="5">
        <v>100864.15000000001</v>
      </c>
    </row>
    <row r="6" spans="1:4">
      <c r="A6" s="8" t="s">
        <v>39</v>
      </c>
      <c r="B6" s="9">
        <v>717</v>
      </c>
      <c r="C6" s="5">
        <v>49225.4</v>
      </c>
      <c r="D6" s="5">
        <v>100864.15000000001</v>
      </c>
    </row>
    <row r="7" spans="1:4">
      <c r="A7" s="6" t="s">
        <v>16</v>
      </c>
      <c r="B7" s="9">
        <v>2382</v>
      </c>
      <c r="C7" s="5">
        <v>361161.4</v>
      </c>
      <c r="D7" s="5">
        <v>709967.89999999991</v>
      </c>
    </row>
    <row r="8" spans="1:4">
      <c r="A8" s="7" t="s">
        <v>17</v>
      </c>
      <c r="B8" s="9">
        <v>34</v>
      </c>
      <c r="C8" s="5">
        <v>1595.4499999999998</v>
      </c>
      <c r="D8" s="5">
        <v>3292.2999999999997</v>
      </c>
    </row>
    <row r="9" spans="1:4">
      <c r="A9" s="8" t="s">
        <v>21</v>
      </c>
      <c r="B9" s="9">
        <v>2</v>
      </c>
      <c r="C9" s="5">
        <v>273.3</v>
      </c>
      <c r="D9" s="5">
        <v>559.9</v>
      </c>
    </row>
    <row r="10" spans="1:4">
      <c r="A10" s="8" t="s">
        <v>721</v>
      </c>
      <c r="B10" s="9">
        <v>1</v>
      </c>
      <c r="C10" s="5">
        <v>17.100000000000001</v>
      </c>
      <c r="D10" s="5">
        <v>34.950000000000003</v>
      </c>
    </row>
    <row r="11" spans="1:4">
      <c r="A11" s="8" t="s">
        <v>572</v>
      </c>
      <c r="B11" s="9">
        <v>6</v>
      </c>
      <c r="C11" s="5">
        <v>49.8</v>
      </c>
      <c r="D11" s="5">
        <v>101.7</v>
      </c>
    </row>
    <row r="12" spans="1:4">
      <c r="A12" s="8" t="s">
        <v>787</v>
      </c>
      <c r="B12" s="9">
        <v>2</v>
      </c>
      <c r="C12" s="5">
        <v>133.4</v>
      </c>
      <c r="D12" s="5">
        <v>279.89999999999998</v>
      </c>
    </row>
    <row r="13" spans="1:4">
      <c r="A13" s="8" t="s">
        <v>39</v>
      </c>
      <c r="B13" s="9">
        <v>3</v>
      </c>
      <c r="C13" s="5">
        <v>331.79999999999995</v>
      </c>
      <c r="D13" s="5">
        <v>679.84999999999991</v>
      </c>
    </row>
    <row r="14" spans="1:4">
      <c r="A14" s="8" t="s">
        <v>811</v>
      </c>
      <c r="B14" s="9">
        <v>3</v>
      </c>
      <c r="C14" s="5">
        <v>128.69999999999999</v>
      </c>
      <c r="D14" s="5">
        <v>269.85000000000002</v>
      </c>
    </row>
    <row r="15" spans="1:4">
      <c r="A15" s="8" t="s">
        <v>780</v>
      </c>
      <c r="B15" s="9">
        <v>4</v>
      </c>
      <c r="C15" s="5">
        <v>243.1</v>
      </c>
      <c r="D15" s="5">
        <v>509.79999999999995</v>
      </c>
    </row>
    <row r="16" spans="1:4">
      <c r="A16" s="8" t="s">
        <v>391</v>
      </c>
      <c r="B16" s="9">
        <v>2</v>
      </c>
      <c r="C16" s="5">
        <v>102.5</v>
      </c>
      <c r="D16" s="5">
        <v>209.89999999999998</v>
      </c>
    </row>
    <row r="17" spans="1:4">
      <c r="A17" s="8" t="s">
        <v>1030</v>
      </c>
      <c r="B17" s="9">
        <v>1</v>
      </c>
      <c r="C17" s="5">
        <v>9.75</v>
      </c>
      <c r="D17" s="5">
        <v>19.95</v>
      </c>
    </row>
    <row r="18" spans="1:4">
      <c r="A18" s="8" t="s">
        <v>217</v>
      </c>
      <c r="B18" s="9">
        <v>1</v>
      </c>
      <c r="C18" s="5">
        <v>36.6</v>
      </c>
      <c r="D18" s="5">
        <v>74.95</v>
      </c>
    </row>
    <row r="19" spans="1:4">
      <c r="A19" s="8" t="s">
        <v>1037</v>
      </c>
      <c r="B19" s="9">
        <v>4</v>
      </c>
      <c r="C19" s="5">
        <v>25.4</v>
      </c>
      <c r="D19" s="5">
        <v>51.8</v>
      </c>
    </row>
    <row r="20" spans="1:4">
      <c r="A20" s="8" t="s">
        <v>470</v>
      </c>
      <c r="B20" s="9">
        <v>5</v>
      </c>
      <c r="C20" s="5">
        <v>244</v>
      </c>
      <c r="D20" s="5">
        <v>499.75</v>
      </c>
    </row>
    <row r="21" spans="1:4">
      <c r="A21" s="7" t="s">
        <v>48</v>
      </c>
      <c r="B21" s="9">
        <v>9</v>
      </c>
      <c r="C21" s="5">
        <v>455.19999999999993</v>
      </c>
      <c r="D21" s="5">
        <v>944.55000000000018</v>
      </c>
    </row>
    <row r="22" spans="1:4">
      <c r="A22" s="8" t="s">
        <v>39</v>
      </c>
      <c r="B22" s="9">
        <v>2</v>
      </c>
      <c r="C22" s="5">
        <v>112.19999999999999</v>
      </c>
      <c r="D22" s="5">
        <v>229.89999999999998</v>
      </c>
    </row>
    <row r="23" spans="1:4">
      <c r="A23" s="8" t="s">
        <v>811</v>
      </c>
      <c r="B23" s="9">
        <v>3</v>
      </c>
      <c r="C23" s="5">
        <v>138.30000000000001</v>
      </c>
      <c r="D23" s="5">
        <v>289.85000000000002</v>
      </c>
    </row>
    <row r="24" spans="1:4">
      <c r="A24" s="8" t="s">
        <v>780</v>
      </c>
      <c r="B24" s="9">
        <v>1</v>
      </c>
      <c r="C24" s="5">
        <v>81</v>
      </c>
      <c r="D24" s="5">
        <v>169.95</v>
      </c>
    </row>
    <row r="25" spans="1:4">
      <c r="A25" s="8" t="s">
        <v>70</v>
      </c>
      <c r="B25" s="9">
        <v>1</v>
      </c>
      <c r="C25" s="5">
        <v>63.4</v>
      </c>
      <c r="D25" s="5">
        <v>129.94999999999999</v>
      </c>
    </row>
    <row r="26" spans="1:4">
      <c r="A26" s="8" t="s">
        <v>819</v>
      </c>
      <c r="B26" s="9">
        <v>1</v>
      </c>
      <c r="C26" s="5">
        <v>33.4</v>
      </c>
      <c r="D26" s="5">
        <v>69.95</v>
      </c>
    </row>
    <row r="27" spans="1:4">
      <c r="A27" s="8" t="s">
        <v>246</v>
      </c>
      <c r="B27" s="9">
        <v>1</v>
      </c>
      <c r="C27" s="5">
        <v>26.9</v>
      </c>
      <c r="D27" s="5">
        <v>54.95</v>
      </c>
    </row>
    <row r="28" spans="1:4">
      <c r="A28" s="7" t="s">
        <v>55</v>
      </c>
      <c r="B28" s="9">
        <v>2310</v>
      </c>
      <c r="C28" s="5">
        <v>358136.45</v>
      </c>
      <c r="D28" s="5">
        <v>703734.5</v>
      </c>
    </row>
    <row r="29" spans="1:4">
      <c r="A29" s="8" t="s">
        <v>696</v>
      </c>
      <c r="B29" s="9">
        <v>2</v>
      </c>
      <c r="C29" s="5">
        <v>53.7</v>
      </c>
      <c r="D29" s="5">
        <v>109.9</v>
      </c>
    </row>
    <row r="30" spans="1:4">
      <c r="A30" s="8" t="s">
        <v>21</v>
      </c>
      <c r="B30" s="9">
        <v>38</v>
      </c>
      <c r="C30" s="5">
        <v>4577.0000000000009</v>
      </c>
      <c r="D30" s="5">
        <v>9378.1000000000022</v>
      </c>
    </row>
    <row r="31" spans="1:4">
      <c r="A31" s="8" t="s">
        <v>721</v>
      </c>
      <c r="B31" s="9">
        <v>40</v>
      </c>
      <c r="C31" s="5">
        <v>780</v>
      </c>
      <c r="D31" s="5">
        <v>1598.0000000000002</v>
      </c>
    </row>
    <row r="32" spans="1:4">
      <c r="A32" s="8" t="s">
        <v>752</v>
      </c>
      <c r="B32" s="9">
        <v>36</v>
      </c>
      <c r="C32" s="5">
        <v>21534.200000000004</v>
      </c>
      <c r="D32" s="5">
        <v>41988.200000000004</v>
      </c>
    </row>
    <row r="33" spans="1:4">
      <c r="A33" s="8" t="s">
        <v>740</v>
      </c>
      <c r="B33" s="9">
        <v>71</v>
      </c>
      <c r="C33" s="5">
        <v>1286.0999999999999</v>
      </c>
      <c r="D33" s="5">
        <v>2506.4500000000003</v>
      </c>
    </row>
    <row r="34" spans="1:4">
      <c r="A34" s="8" t="s">
        <v>540</v>
      </c>
      <c r="B34" s="9">
        <v>6</v>
      </c>
      <c r="C34" s="5">
        <v>177.3</v>
      </c>
      <c r="D34" s="5">
        <v>362.7</v>
      </c>
    </row>
    <row r="35" spans="1:4">
      <c r="A35" s="8" t="s">
        <v>572</v>
      </c>
      <c r="B35" s="9">
        <v>24</v>
      </c>
      <c r="C35" s="5">
        <v>339.09999999999991</v>
      </c>
      <c r="D35" s="5">
        <v>692.80000000000007</v>
      </c>
    </row>
    <row r="36" spans="1:4">
      <c r="A36" s="8" t="s">
        <v>787</v>
      </c>
      <c r="B36" s="9">
        <v>1</v>
      </c>
      <c r="C36" s="5">
        <v>42.9</v>
      </c>
      <c r="D36" s="5">
        <v>89.95</v>
      </c>
    </row>
    <row r="37" spans="1:4">
      <c r="A37" s="8" t="s">
        <v>730</v>
      </c>
      <c r="B37" s="9">
        <v>4</v>
      </c>
      <c r="C37" s="5">
        <v>331.7</v>
      </c>
      <c r="D37" s="5">
        <v>679.8</v>
      </c>
    </row>
    <row r="38" spans="1:4">
      <c r="A38" s="8" t="s">
        <v>39</v>
      </c>
      <c r="B38" s="9">
        <v>93</v>
      </c>
      <c r="C38" s="5">
        <v>6440.9</v>
      </c>
      <c r="D38" s="5">
        <v>13195.349999999999</v>
      </c>
    </row>
    <row r="39" spans="1:4">
      <c r="A39" s="8" t="s">
        <v>811</v>
      </c>
      <c r="B39" s="9">
        <v>1</v>
      </c>
      <c r="C39" s="5">
        <v>0</v>
      </c>
      <c r="D39" s="5">
        <v>69.95</v>
      </c>
    </row>
    <row r="40" spans="1:4">
      <c r="A40" s="8" t="s">
        <v>70</v>
      </c>
      <c r="B40" s="9">
        <v>675</v>
      </c>
      <c r="C40" s="5">
        <v>33786.300000000003</v>
      </c>
      <c r="D40" s="5">
        <v>69146.250000000029</v>
      </c>
    </row>
    <row r="41" spans="1:4">
      <c r="A41" s="8" t="s">
        <v>709</v>
      </c>
      <c r="B41" s="9">
        <v>82</v>
      </c>
      <c r="C41" s="5">
        <v>799.5</v>
      </c>
      <c r="D41" s="5">
        <v>1635.8999999999999</v>
      </c>
    </row>
    <row r="42" spans="1:4">
      <c r="A42" s="8" t="s">
        <v>391</v>
      </c>
      <c r="B42" s="9">
        <v>62</v>
      </c>
      <c r="C42" s="5">
        <v>2120.4</v>
      </c>
      <c r="D42" s="5">
        <v>4336.8999999999996</v>
      </c>
    </row>
    <row r="43" spans="1:4">
      <c r="A43" s="8" t="s">
        <v>578</v>
      </c>
      <c r="B43" s="9">
        <v>5</v>
      </c>
      <c r="C43" s="5">
        <v>44.849999999999994</v>
      </c>
      <c r="D43" s="5">
        <v>91.75</v>
      </c>
    </row>
    <row r="44" spans="1:4">
      <c r="A44" s="8" t="s">
        <v>449</v>
      </c>
      <c r="B44" s="9">
        <v>16</v>
      </c>
      <c r="C44" s="5">
        <v>1171.2</v>
      </c>
      <c r="D44" s="5">
        <v>2399.1999999999998</v>
      </c>
    </row>
    <row r="45" spans="1:4">
      <c r="A45" s="8" t="s">
        <v>246</v>
      </c>
      <c r="B45" s="9">
        <v>3</v>
      </c>
      <c r="C45" s="5">
        <v>117.30000000000001</v>
      </c>
      <c r="D45" s="5">
        <v>239.85000000000002</v>
      </c>
    </row>
    <row r="46" spans="1:4">
      <c r="A46" s="8" t="s">
        <v>694</v>
      </c>
      <c r="B46" s="9">
        <v>1</v>
      </c>
      <c r="C46" s="5">
        <v>19.5</v>
      </c>
      <c r="D46" s="5">
        <v>39.950000000000003</v>
      </c>
    </row>
    <row r="47" spans="1:4">
      <c r="A47" s="8" t="s">
        <v>217</v>
      </c>
      <c r="B47" s="9">
        <v>36</v>
      </c>
      <c r="C47" s="5">
        <v>1537.2</v>
      </c>
      <c r="D47" s="5">
        <v>3148.2</v>
      </c>
    </row>
    <row r="48" spans="1:4">
      <c r="A48" s="8" t="s">
        <v>548</v>
      </c>
      <c r="B48" s="9">
        <v>292</v>
      </c>
      <c r="C48" s="5">
        <v>2167.5</v>
      </c>
      <c r="D48" s="5">
        <v>4426.3999999999996</v>
      </c>
    </row>
    <row r="49" spans="1:4">
      <c r="A49" s="8" t="s">
        <v>747</v>
      </c>
      <c r="B49" s="9">
        <v>440</v>
      </c>
      <c r="C49" s="5">
        <v>49548.2</v>
      </c>
      <c r="D49" s="5">
        <v>96588</v>
      </c>
    </row>
    <row r="50" spans="1:4">
      <c r="A50" s="8" t="s">
        <v>470</v>
      </c>
      <c r="B50" s="9">
        <v>20</v>
      </c>
      <c r="C50" s="5">
        <v>975.99999999999989</v>
      </c>
      <c r="D50" s="5">
        <v>1999</v>
      </c>
    </row>
    <row r="51" spans="1:4">
      <c r="A51" s="8" t="s">
        <v>474</v>
      </c>
      <c r="B51" s="9">
        <v>4</v>
      </c>
      <c r="C51" s="5">
        <v>63.6</v>
      </c>
      <c r="D51" s="5">
        <v>129.80000000000001</v>
      </c>
    </row>
    <row r="52" spans="1:4">
      <c r="A52" s="8" t="s">
        <v>757</v>
      </c>
      <c r="B52" s="9">
        <v>357</v>
      </c>
      <c r="C52" s="5">
        <v>230173.2</v>
      </c>
      <c r="D52" s="5">
        <v>448782.15</v>
      </c>
    </row>
    <row r="53" spans="1:4">
      <c r="A53" s="8" t="s">
        <v>212</v>
      </c>
      <c r="B53" s="9">
        <v>1</v>
      </c>
      <c r="C53" s="5">
        <v>48.8</v>
      </c>
      <c r="D53" s="5">
        <v>99.95</v>
      </c>
    </row>
    <row r="54" spans="1:4">
      <c r="A54" s="7" t="s">
        <v>63</v>
      </c>
      <c r="B54" s="9">
        <v>26</v>
      </c>
      <c r="C54" s="5">
        <v>818.19999999999982</v>
      </c>
      <c r="D54" s="5">
        <v>1676.6999999999998</v>
      </c>
    </row>
    <row r="55" spans="1:4">
      <c r="A55" s="8" t="s">
        <v>572</v>
      </c>
      <c r="B55" s="9">
        <v>1</v>
      </c>
      <c r="C55" s="5">
        <v>16.100000000000001</v>
      </c>
      <c r="D55" s="5">
        <v>32.950000000000003</v>
      </c>
    </row>
    <row r="56" spans="1:4">
      <c r="A56" s="8" t="s">
        <v>39</v>
      </c>
      <c r="B56" s="9">
        <v>5</v>
      </c>
      <c r="C56" s="5">
        <v>224.60000000000002</v>
      </c>
      <c r="D56" s="5">
        <v>459.74999999999994</v>
      </c>
    </row>
    <row r="57" spans="1:4">
      <c r="A57" s="8" t="s">
        <v>811</v>
      </c>
      <c r="B57" s="9">
        <v>1</v>
      </c>
      <c r="C57" s="5">
        <v>47.7</v>
      </c>
      <c r="D57" s="5">
        <v>99.95</v>
      </c>
    </row>
    <row r="58" spans="1:4">
      <c r="A58" s="8" t="s">
        <v>70</v>
      </c>
      <c r="B58" s="9">
        <v>11</v>
      </c>
      <c r="C58" s="5">
        <v>361.19999999999993</v>
      </c>
      <c r="D58" s="5">
        <v>739.45</v>
      </c>
    </row>
    <row r="59" spans="1:4">
      <c r="A59" s="8" t="s">
        <v>548</v>
      </c>
      <c r="B59" s="9">
        <v>3</v>
      </c>
      <c r="C59" s="5">
        <v>21.9</v>
      </c>
      <c r="D59" s="5">
        <v>44.849999999999994</v>
      </c>
    </row>
    <row r="60" spans="1:4">
      <c r="A60" s="8" t="s">
        <v>474</v>
      </c>
      <c r="B60" s="9">
        <v>5</v>
      </c>
      <c r="C60" s="5">
        <v>146.69999999999999</v>
      </c>
      <c r="D60" s="5">
        <v>299.75</v>
      </c>
    </row>
    <row r="61" spans="1:4">
      <c r="A61" s="7" t="s">
        <v>584</v>
      </c>
      <c r="B61" s="9">
        <v>3</v>
      </c>
      <c r="C61" s="5">
        <v>156.1</v>
      </c>
      <c r="D61" s="5">
        <v>319.85000000000002</v>
      </c>
    </row>
    <row r="62" spans="1:4">
      <c r="A62" s="8" t="s">
        <v>572</v>
      </c>
      <c r="B62" s="9">
        <v>2</v>
      </c>
      <c r="C62" s="5">
        <v>39</v>
      </c>
      <c r="D62" s="5">
        <v>79.900000000000006</v>
      </c>
    </row>
    <row r="63" spans="1:4">
      <c r="A63" s="8" t="s">
        <v>702</v>
      </c>
      <c r="B63" s="9">
        <v>1</v>
      </c>
      <c r="C63" s="5">
        <v>117.1</v>
      </c>
      <c r="D63" s="5">
        <v>239.95</v>
      </c>
    </row>
    <row r="64" spans="1:4">
      <c r="A64" s="6" t="s">
        <v>853</v>
      </c>
      <c r="B64" s="9">
        <v>10074</v>
      </c>
      <c r="C64" s="5">
        <v>690197.14999999991</v>
      </c>
      <c r="D64" s="5">
        <v>1419006.3000000003</v>
      </c>
    </row>
    <row r="65" spans="1:4">
      <c r="A65" s="7" t="s">
        <v>251</v>
      </c>
      <c r="B65" s="9">
        <v>34</v>
      </c>
      <c r="C65" s="5">
        <v>499.79999999999995</v>
      </c>
      <c r="D65" s="5">
        <v>1018.3</v>
      </c>
    </row>
    <row r="66" spans="1:4">
      <c r="A66" s="8" t="s">
        <v>474</v>
      </c>
      <c r="B66" s="9">
        <v>34</v>
      </c>
      <c r="C66" s="5">
        <v>499.79999999999995</v>
      </c>
      <c r="D66" s="5">
        <v>1018.3</v>
      </c>
    </row>
    <row r="67" spans="1:4">
      <c r="A67" s="7" t="s">
        <v>17</v>
      </c>
      <c r="B67" s="9">
        <v>3</v>
      </c>
      <c r="C67" s="5">
        <v>263.39999999999998</v>
      </c>
      <c r="D67" s="5">
        <v>539.84999999999991</v>
      </c>
    </row>
    <row r="68" spans="1:4">
      <c r="A68" s="8" t="s">
        <v>39</v>
      </c>
      <c r="B68" s="9">
        <v>3</v>
      </c>
      <c r="C68" s="5">
        <v>263.39999999999998</v>
      </c>
      <c r="D68" s="5">
        <v>539.84999999999991</v>
      </c>
    </row>
    <row r="69" spans="1:4">
      <c r="A69" s="7" t="s">
        <v>48</v>
      </c>
      <c r="B69" s="9">
        <v>33</v>
      </c>
      <c r="C69" s="5">
        <v>321.75</v>
      </c>
      <c r="D69" s="5">
        <v>658.35</v>
      </c>
    </row>
    <row r="70" spans="1:4">
      <c r="A70" s="8" t="s">
        <v>709</v>
      </c>
      <c r="B70" s="9">
        <v>33</v>
      </c>
      <c r="C70" s="5">
        <v>321.75</v>
      </c>
      <c r="D70" s="5">
        <v>658.35</v>
      </c>
    </row>
    <row r="71" spans="1:4">
      <c r="A71" s="7" t="s">
        <v>55</v>
      </c>
      <c r="B71" s="9">
        <v>9989</v>
      </c>
      <c r="C71" s="5">
        <v>688468.7</v>
      </c>
      <c r="D71" s="5">
        <v>1415440.5500000003</v>
      </c>
    </row>
    <row r="72" spans="1:4">
      <c r="A72" s="8" t="s">
        <v>39</v>
      </c>
      <c r="B72" s="9">
        <v>6028</v>
      </c>
      <c r="C72" s="5">
        <v>539943.89999999991</v>
      </c>
      <c r="D72" s="5">
        <v>1106528.6000000001</v>
      </c>
    </row>
    <row r="73" spans="1:4">
      <c r="A73" s="8" t="s">
        <v>811</v>
      </c>
      <c r="B73" s="9">
        <v>2625</v>
      </c>
      <c r="C73" s="5">
        <v>94770.9</v>
      </c>
      <c r="D73" s="5">
        <v>196758.75</v>
      </c>
    </row>
    <row r="74" spans="1:4">
      <c r="A74" s="8" t="s">
        <v>780</v>
      </c>
      <c r="B74" s="9">
        <v>1073</v>
      </c>
      <c r="C74" s="5">
        <v>40919.5</v>
      </c>
      <c r="D74" s="5">
        <v>85866.35</v>
      </c>
    </row>
    <row r="75" spans="1:4">
      <c r="A75" s="8" t="s">
        <v>391</v>
      </c>
      <c r="B75" s="9">
        <v>263</v>
      </c>
      <c r="C75" s="5">
        <v>12834.4</v>
      </c>
      <c r="D75" s="5">
        <v>26286.85</v>
      </c>
    </row>
    <row r="76" spans="1:4">
      <c r="A76" s="7" t="s">
        <v>63</v>
      </c>
      <c r="B76" s="9">
        <v>15</v>
      </c>
      <c r="C76" s="5">
        <v>643.5</v>
      </c>
      <c r="D76" s="5">
        <v>1349.25</v>
      </c>
    </row>
    <row r="77" spans="1:4">
      <c r="A77" s="8" t="s">
        <v>811</v>
      </c>
      <c r="B77" s="9">
        <v>15</v>
      </c>
      <c r="C77" s="5">
        <v>643.5</v>
      </c>
      <c r="D77" s="5">
        <v>1349.25</v>
      </c>
    </row>
    <row r="78" spans="1:4" hidden="1">
      <c r="A78" s="6" t="s">
        <v>1062</v>
      </c>
      <c r="B78" s="9"/>
      <c r="C78" s="5"/>
      <c r="D78" s="5"/>
    </row>
    <row r="79" spans="1:4" hidden="1">
      <c r="A79" s="7" t="s">
        <v>1062</v>
      </c>
      <c r="B79" s="9"/>
      <c r="C79" s="5"/>
      <c r="D79" s="5"/>
    </row>
    <row r="80" spans="1:4" hidden="1">
      <c r="A80" s="8" t="s">
        <v>1062</v>
      </c>
      <c r="B80" s="9"/>
      <c r="C80" s="5"/>
      <c r="D80" s="5"/>
    </row>
    <row r="81" spans="1:4">
      <c r="A81" s="12" t="s">
        <v>1063</v>
      </c>
      <c r="B81" s="13">
        <v>13173</v>
      </c>
      <c r="C81" s="14">
        <v>1100583.9499999997</v>
      </c>
      <c r="D81" s="14">
        <v>2229838.35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2"/>
  <sheetViews>
    <sheetView tabSelected="1" workbookViewId="0">
      <selection activeCell="D19" sqref="D19"/>
    </sheetView>
  </sheetViews>
  <sheetFormatPr defaultColWidth="8.875" defaultRowHeight="14.25"/>
  <cols>
    <col min="1" max="1" width="18.125" customWidth="1"/>
    <col min="2" max="2" width="23.5" customWidth="1"/>
    <col min="3" max="3" width="15.125" customWidth="1"/>
    <col min="4" max="4" width="11.625" style="2" customWidth="1"/>
    <col min="5" max="5" width="8.875" style="2"/>
    <col min="6" max="6" width="11.5" style="2" customWidth="1"/>
    <col min="7" max="7" width="8.875" style="2"/>
    <col min="8" max="8" width="14.125" style="2" customWidth="1"/>
    <col min="9" max="9" width="8.875" style="2"/>
    <col min="10" max="10" width="13.5" style="2" customWidth="1"/>
    <col min="11" max="11" width="9.625" bestFit="1" customWidth="1"/>
    <col min="13" max="13" width="10.875" bestFit="1" customWidth="1"/>
    <col min="14" max="15" width="19.5" bestFit="1" customWidth="1"/>
    <col min="16" max="16" width="21" bestFit="1" customWidth="1"/>
    <col min="17" max="17" width="22.5" bestFit="1" customWidth="1"/>
    <col min="18" max="18" width="22.125" bestFit="1" customWidth="1"/>
    <col min="19" max="19" width="10.375" bestFit="1" customWidth="1"/>
    <col min="20" max="20" width="13.125" bestFit="1" customWidth="1"/>
    <col min="21" max="21" width="14.125" bestFit="1" customWidth="1"/>
  </cols>
  <sheetData>
    <row r="1" spans="1:21" s="1" customFormat="1" ht="60">
      <c r="A1" s="18" t="s">
        <v>0</v>
      </c>
      <c r="B1" s="18" t="s">
        <v>1064</v>
      </c>
      <c r="C1" s="18" t="s">
        <v>1</v>
      </c>
      <c r="D1" s="18" t="s">
        <v>1055</v>
      </c>
      <c r="E1" s="18" t="s">
        <v>1054</v>
      </c>
      <c r="F1" s="18" t="s">
        <v>1053</v>
      </c>
      <c r="G1" s="18" t="s">
        <v>1052</v>
      </c>
      <c r="H1" s="18" t="s">
        <v>1056</v>
      </c>
      <c r="I1" s="18" t="s">
        <v>1051</v>
      </c>
      <c r="J1" s="18" t="s">
        <v>1057</v>
      </c>
      <c r="K1" s="18" t="s">
        <v>2</v>
      </c>
      <c r="L1" s="18" t="s">
        <v>3</v>
      </c>
      <c r="M1" s="18" t="s">
        <v>4</v>
      </c>
      <c r="N1" s="18" t="s">
        <v>5</v>
      </c>
      <c r="O1" s="18" t="s">
        <v>6</v>
      </c>
      <c r="P1" s="18" t="s">
        <v>7</v>
      </c>
      <c r="Q1" s="18" t="s">
        <v>8</v>
      </c>
      <c r="R1" s="18" t="s">
        <v>9</v>
      </c>
      <c r="S1" s="18" t="s">
        <v>10</v>
      </c>
      <c r="T1" s="18" t="s">
        <v>11</v>
      </c>
      <c r="U1" s="18" t="s">
        <v>12</v>
      </c>
    </row>
    <row r="2" spans="1:21">
      <c r="A2" t="s">
        <v>13</v>
      </c>
      <c r="B2" t="s">
        <v>14</v>
      </c>
      <c r="C2" t="s">
        <v>15</v>
      </c>
      <c r="D2" s="2" t="s">
        <v>16</v>
      </c>
      <c r="E2" s="2" t="s">
        <v>17</v>
      </c>
      <c r="F2" s="3">
        <v>1</v>
      </c>
      <c r="G2" s="4">
        <v>146.4</v>
      </c>
      <c r="H2" s="4">
        <f>G2*F2</f>
        <v>146.4</v>
      </c>
      <c r="I2" s="4">
        <v>299.95</v>
      </c>
      <c r="J2" s="4">
        <f t="shared" ref="J2:J65" si="0">I2*F2</f>
        <v>299.95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</row>
    <row r="3" spans="1:21">
      <c r="A3" t="s">
        <v>29</v>
      </c>
      <c r="B3" t="s">
        <v>30</v>
      </c>
      <c r="C3" t="s">
        <v>15</v>
      </c>
      <c r="D3" s="2" t="s">
        <v>16</v>
      </c>
      <c r="E3" s="2" t="s">
        <v>17</v>
      </c>
      <c r="F3" s="3">
        <v>1</v>
      </c>
      <c r="G3" s="4">
        <v>126.9</v>
      </c>
      <c r="H3" s="4">
        <f t="shared" ref="H3:H66" si="1">G3*F3</f>
        <v>126.9</v>
      </c>
      <c r="I3" s="4">
        <v>259.95</v>
      </c>
      <c r="J3" s="4">
        <f t="shared" si="0"/>
        <v>259.95</v>
      </c>
      <c r="K3" t="s">
        <v>18</v>
      </c>
      <c r="L3" t="s">
        <v>31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32</v>
      </c>
      <c r="S3" t="s">
        <v>33</v>
      </c>
      <c r="T3" t="s">
        <v>27</v>
      </c>
      <c r="U3" t="s">
        <v>34</v>
      </c>
    </row>
    <row r="4" spans="1:21">
      <c r="A4" t="s">
        <v>35</v>
      </c>
      <c r="B4" t="s">
        <v>36</v>
      </c>
      <c r="C4" t="s">
        <v>37</v>
      </c>
      <c r="D4" s="2" t="s">
        <v>16</v>
      </c>
      <c r="E4" s="2" t="s">
        <v>17</v>
      </c>
      <c r="F4" s="3">
        <v>1</v>
      </c>
      <c r="G4" s="4">
        <v>146.4</v>
      </c>
      <c r="H4" s="4">
        <f t="shared" si="1"/>
        <v>146.4</v>
      </c>
      <c r="I4" s="4">
        <v>299.95</v>
      </c>
      <c r="J4" s="4">
        <f t="shared" si="0"/>
        <v>299.95</v>
      </c>
      <c r="K4" t="s">
        <v>38</v>
      </c>
      <c r="L4" t="s">
        <v>31</v>
      </c>
      <c r="M4" t="s">
        <v>20</v>
      </c>
      <c r="N4" t="s">
        <v>39</v>
      </c>
      <c r="O4" t="s">
        <v>40</v>
      </c>
      <c r="P4" t="s">
        <v>41</v>
      </c>
      <c r="Q4" t="s">
        <v>24</v>
      </c>
      <c r="R4" t="s">
        <v>25</v>
      </c>
      <c r="S4" t="s">
        <v>42</v>
      </c>
      <c r="T4" t="s">
        <v>43</v>
      </c>
      <c r="U4" t="s">
        <v>44</v>
      </c>
    </row>
    <row r="5" spans="1:21">
      <c r="A5" t="s">
        <v>45</v>
      </c>
      <c r="B5" t="s">
        <v>46</v>
      </c>
      <c r="C5" t="s">
        <v>47</v>
      </c>
      <c r="D5" s="2" t="s">
        <v>16</v>
      </c>
      <c r="E5" s="2" t="s">
        <v>48</v>
      </c>
      <c r="F5" s="3">
        <v>1</v>
      </c>
      <c r="G5" s="4">
        <v>63.4</v>
      </c>
      <c r="H5" s="4">
        <f t="shared" si="1"/>
        <v>63.4</v>
      </c>
      <c r="I5" s="4">
        <v>129.94999999999999</v>
      </c>
      <c r="J5" s="4">
        <f t="shared" si="0"/>
        <v>129.94999999999999</v>
      </c>
      <c r="K5" t="s">
        <v>38</v>
      </c>
      <c r="L5" t="s">
        <v>49</v>
      </c>
      <c r="M5" t="s">
        <v>20</v>
      </c>
      <c r="N5" t="s">
        <v>39</v>
      </c>
      <c r="O5" t="s">
        <v>40</v>
      </c>
      <c r="P5" t="s">
        <v>41</v>
      </c>
      <c r="Q5" t="s">
        <v>24</v>
      </c>
      <c r="R5" t="s">
        <v>50</v>
      </c>
      <c r="S5" t="s">
        <v>26</v>
      </c>
      <c r="T5" t="s">
        <v>43</v>
      </c>
      <c r="U5" t="s">
        <v>51</v>
      </c>
    </row>
    <row r="6" spans="1:21">
      <c r="A6" t="s">
        <v>52</v>
      </c>
      <c r="B6" t="s">
        <v>53</v>
      </c>
      <c r="C6" t="s">
        <v>54</v>
      </c>
      <c r="D6" s="2" t="s">
        <v>16</v>
      </c>
      <c r="E6" s="2" t="s">
        <v>55</v>
      </c>
      <c r="F6" s="3">
        <v>1</v>
      </c>
      <c r="G6" s="4">
        <v>170.8</v>
      </c>
      <c r="H6" s="4">
        <f t="shared" si="1"/>
        <v>170.8</v>
      </c>
      <c r="I6" s="4">
        <v>349.95</v>
      </c>
      <c r="J6" s="4">
        <f t="shared" si="0"/>
        <v>349.95</v>
      </c>
      <c r="K6" t="s">
        <v>18</v>
      </c>
      <c r="L6" t="s">
        <v>19</v>
      </c>
      <c r="M6" t="s">
        <v>20</v>
      </c>
      <c r="N6" t="s">
        <v>21</v>
      </c>
      <c r="O6" t="s">
        <v>56</v>
      </c>
      <c r="P6" t="s">
        <v>57</v>
      </c>
      <c r="Q6" t="s">
        <v>24</v>
      </c>
      <c r="R6" t="s">
        <v>58</v>
      </c>
      <c r="S6" t="s">
        <v>26</v>
      </c>
      <c r="T6" t="s">
        <v>27</v>
      </c>
      <c r="U6" t="s">
        <v>59</v>
      </c>
    </row>
    <row r="7" spans="1:21">
      <c r="A7" t="s">
        <v>60</v>
      </c>
      <c r="B7" t="s">
        <v>61</v>
      </c>
      <c r="C7" t="s">
        <v>62</v>
      </c>
      <c r="D7" s="2" t="s">
        <v>16</v>
      </c>
      <c r="E7" s="2" t="s">
        <v>63</v>
      </c>
      <c r="F7" s="3">
        <v>1</v>
      </c>
      <c r="G7" s="4">
        <v>87.8</v>
      </c>
      <c r="H7" s="4">
        <f t="shared" si="1"/>
        <v>87.8</v>
      </c>
      <c r="I7" s="4">
        <v>179.95</v>
      </c>
      <c r="J7" s="4">
        <f t="shared" si="0"/>
        <v>179.95</v>
      </c>
      <c r="K7" t="s">
        <v>18</v>
      </c>
      <c r="L7" t="s">
        <v>19</v>
      </c>
      <c r="M7" t="s">
        <v>20</v>
      </c>
      <c r="N7" t="s">
        <v>39</v>
      </c>
      <c r="O7" t="s">
        <v>22</v>
      </c>
      <c r="P7" t="s">
        <v>23</v>
      </c>
      <c r="Q7" t="s">
        <v>24</v>
      </c>
      <c r="R7" t="s">
        <v>50</v>
      </c>
      <c r="S7" t="s">
        <v>26</v>
      </c>
      <c r="T7" t="s">
        <v>64</v>
      </c>
      <c r="U7" t="s">
        <v>65</v>
      </c>
    </row>
    <row r="8" spans="1:21">
      <c r="A8" t="s">
        <v>66</v>
      </c>
      <c r="B8" t="s">
        <v>67</v>
      </c>
      <c r="C8" t="s">
        <v>68</v>
      </c>
      <c r="D8" s="2" t="s">
        <v>16</v>
      </c>
      <c r="E8" s="2" t="s">
        <v>55</v>
      </c>
      <c r="F8" s="3">
        <v>2</v>
      </c>
      <c r="G8" s="4">
        <v>195.2</v>
      </c>
      <c r="H8" s="4">
        <f t="shared" si="1"/>
        <v>390.4</v>
      </c>
      <c r="I8" s="4">
        <v>399.95</v>
      </c>
      <c r="J8" s="4">
        <f t="shared" si="0"/>
        <v>799.9</v>
      </c>
      <c r="K8" t="s">
        <v>38</v>
      </c>
      <c r="L8" t="s">
        <v>69</v>
      </c>
      <c r="M8" t="s">
        <v>20</v>
      </c>
      <c r="N8" t="s">
        <v>70</v>
      </c>
      <c r="O8" t="s">
        <v>71</v>
      </c>
      <c r="P8" t="s">
        <v>72</v>
      </c>
      <c r="Q8" t="s">
        <v>73</v>
      </c>
      <c r="R8" t="s">
        <v>50</v>
      </c>
      <c r="S8" t="s">
        <v>26</v>
      </c>
      <c r="T8" t="s">
        <v>74</v>
      </c>
      <c r="U8" t="s">
        <v>75</v>
      </c>
    </row>
    <row r="9" spans="1:21">
      <c r="A9" t="s">
        <v>76</v>
      </c>
      <c r="B9" t="s">
        <v>67</v>
      </c>
      <c r="C9" t="s">
        <v>68</v>
      </c>
      <c r="D9" s="2" t="s">
        <v>16</v>
      </c>
      <c r="E9" s="2" t="s">
        <v>55</v>
      </c>
      <c r="F9" s="3">
        <v>8</v>
      </c>
      <c r="G9" s="4">
        <v>195.2</v>
      </c>
      <c r="H9" s="4">
        <f t="shared" si="1"/>
        <v>1561.6</v>
      </c>
      <c r="I9" s="4">
        <v>399.95</v>
      </c>
      <c r="J9" s="4">
        <f t="shared" si="0"/>
        <v>3199.6</v>
      </c>
      <c r="K9" t="s">
        <v>38</v>
      </c>
      <c r="L9" t="s">
        <v>77</v>
      </c>
      <c r="M9" t="s">
        <v>20</v>
      </c>
      <c r="N9" t="s">
        <v>70</v>
      </c>
      <c r="O9" t="s">
        <v>71</v>
      </c>
      <c r="P9" t="s">
        <v>72</v>
      </c>
      <c r="Q9" t="s">
        <v>73</v>
      </c>
      <c r="R9" t="s">
        <v>50</v>
      </c>
      <c r="S9" t="s">
        <v>26</v>
      </c>
      <c r="T9" t="s">
        <v>74</v>
      </c>
      <c r="U9" t="s">
        <v>78</v>
      </c>
    </row>
    <row r="10" spans="1:21">
      <c r="A10" t="s">
        <v>79</v>
      </c>
      <c r="B10" t="s">
        <v>67</v>
      </c>
      <c r="C10" t="s">
        <v>68</v>
      </c>
      <c r="D10" s="2" t="s">
        <v>16</v>
      </c>
      <c r="E10" s="2" t="s">
        <v>55</v>
      </c>
      <c r="F10" s="3">
        <v>4</v>
      </c>
      <c r="G10" s="4">
        <v>195.2</v>
      </c>
      <c r="H10" s="4">
        <f t="shared" si="1"/>
        <v>780.8</v>
      </c>
      <c r="I10" s="4">
        <v>399.95</v>
      </c>
      <c r="J10" s="4">
        <f t="shared" si="0"/>
        <v>1599.8</v>
      </c>
      <c r="K10" t="s">
        <v>38</v>
      </c>
      <c r="L10" t="s">
        <v>80</v>
      </c>
      <c r="M10" t="s">
        <v>20</v>
      </c>
      <c r="N10" t="s">
        <v>70</v>
      </c>
      <c r="O10" t="s">
        <v>71</v>
      </c>
      <c r="P10" t="s">
        <v>72</v>
      </c>
      <c r="Q10" t="s">
        <v>73</v>
      </c>
      <c r="R10" t="s">
        <v>50</v>
      </c>
      <c r="S10" t="s">
        <v>26</v>
      </c>
      <c r="T10" t="s">
        <v>74</v>
      </c>
      <c r="U10" t="s">
        <v>81</v>
      </c>
    </row>
    <row r="11" spans="1:21">
      <c r="A11" t="s">
        <v>82</v>
      </c>
      <c r="B11" t="s">
        <v>67</v>
      </c>
      <c r="C11" t="s">
        <v>68</v>
      </c>
      <c r="D11" s="2" t="s">
        <v>16</v>
      </c>
      <c r="E11" s="2" t="s">
        <v>55</v>
      </c>
      <c r="F11" s="3">
        <v>8</v>
      </c>
      <c r="G11" s="4">
        <v>195.2</v>
      </c>
      <c r="H11" s="4">
        <f t="shared" si="1"/>
        <v>1561.6</v>
      </c>
      <c r="I11" s="4">
        <v>399.95</v>
      </c>
      <c r="J11" s="4">
        <f t="shared" si="0"/>
        <v>3199.6</v>
      </c>
      <c r="K11" t="s">
        <v>38</v>
      </c>
      <c r="L11" t="s">
        <v>83</v>
      </c>
      <c r="M11" t="s">
        <v>20</v>
      </c>
      <c r="N11" t="s">
        <v>70</v>
      </c>
      <c r="O11" t="s">
        <v>71</v>
      </c>
      <c r="P11" t="s">
        <v>72</v>
      </c>
      <c r="Q11" t="s">
        <v>73</v>
      </c>
      <c r="R11" t="s">
        <v>50</v>
      </c>
      <c r="S11" t="s">
        <v>26</v>
      </c>
      <c r="T11" t="s">
        <v>74</v>
      </c>
      <c r="U11" t="s">
        <v>84</v>
      </c>
    </row>
    <row r="12" spans="1:21">
      <c r="A12" t="s">
        <v>85</v>
      </c>
      <c r="B12" t="s">
        <v>67</v>
      </c>
      <c r="C12" t="s">
        <v>68</v>
      </c>
      <c r="D12" s="2" t="s">
        <v>16</v>
      </c>
      <c r="E12" s="2" t="s">
        <v>55</v>
      </c>
      <c r="F12" s="3">
        <v>2</v>
      </c>
      <c r="G12" s="4">
        <v>195.2</v>
      </c>
      <c r="H12" s="4">
        <f t="shared" si="1"/>
        <v>390.4</v>
      </c>
      <c r="I12" s="4">
        <v>399.95</v>
      </c>
      <c r="J12" s="4">
        <f t="shared" si="0"/>
        <v>799.9</v>
      </c>
      <c r="K12" t="s">
        <v>38</v>
      </c>
      <c r="L12" t="s">
        <v>86</v>
      </c>
      <c r="M12" t="s">
        <v>20</v>
      </c>
      <c r="N12" t="s">
        <v>70</v>
      </c>
      <c r="O12" t="s">
        <v>71</v>
      </c>
      <c r="P12" t="s">
        <v>72</v>
      </c>
      <c r="Q12" t="s">
        <v>73</v>
      </c>
      <c r="R12" t="s">
        <v>50</v>
      </c>
      <c r="S12" t="s">
        <v>26</v>
      </c>
      <c r="T12" t="s">
        <v>74</v>
      </c>
      <c r="U12" t="s">
        <v>87</v>
      </c>
    </row>
    <row r="13" spans="1:21">
      <c r="A13" t="s">
        <v>88</v>
      </c>
      <c r="B13" t="s">
        <v>89</v>
      </c>
      <c r="C13" t="s">
        <v>90</v>
      </c>
      <c r="D13" s="2" t="s">
        <v>16</v>
      </c>
      <c r="E13" s="2" t="s">
        <v>55</v>
      </c>
      <c r="F13" s="3">
        <v>4</v>
      </c>
      <c r="G13" s="4">
        <v>195.2</v>
      </c>
      <c r="H13" s="4">
        <f t="shared" si="1"/>
        <v>780.8</v>
      </c>
      <c r="I13" s="4">
        <v>399.95</v>
      </c>
      <c r="J13" s="4">
        <f t="shared" si="0"/>
        <v>1599.8</v>
      </c>
      <c r="K13" t="s">
        <v>18</v>
      </c>
      <c r="L13" t="s">
        <v>91</v>
      </c>
      <c r="M13" t="s">
        <v>20</v>
      </c>
      <c r="N13" t="s">
        <v>70</v>
      </c>
      <c r="O13" t="s">
        <v>71</v>
      </c>
      <c r="P13" t="s">
        <v>72</v>
      </c>
      <c r="Q13" t="s">
        <v>73</v>
      </c>
      <c r="R13" t="s">
        <v>50</v>
      </c>
      <c r="S13" t="s">
        <v>26</v>
      </c>
      <c r="T13" t="s">
        <v>92</v>
      </c>
      <c r="U13" t="s">
        <v>93</v>
      </c>
    </row>
    <row r="14" spans="1:21">
      <c r="A14" t="s">
        <v>94</v>
      </c>
      <c r="B14" t="s">
        <v>89</v>
      </c>
      <c r="C14" t="s">
        <v>95</v>
      </c>
      <c r="D14" s="2" t="s">
        <v>16</v>
      </c>
      <c r="E14" s="2" t="s">
        <v>55</v>
      </c>
      <c r="F14" s="3">
        <v>1</v>
      </c>
      <c r="G14" s="4">
        <v>195.2</v>
      </c>
      <c r="H14" s="4">
        <f t="shared" si="1"/>
        <v>195.2</v>
      </c>
      <c r="I14" s="4">
        <v>399.95</v>
      </c>
      <c r="J14" s="4">
        <f t="shared" si="0"/>
        <v>399.95</v>
      </c>
      <c r="K14" t="s">
        <v>18</v>
      </c>
      <c r="L14" t="s">
        <v>96</v>
      </c>
      <c r="M14" t="s">
        <v>20</v>
      </c>
      <c r="N14" t="s">
        <v>70</v>
      </c>
      <c r="O14" t="s">
        <v>71</v>
      </c>
      <c r="P14" t="s">
        <v>72</v>
      </c>
      <c r="Q14" t="s">
        <v>73</v>
      </c>
      <c r="R14" t="s">
        <v>50</v>
      </c>
      <c r="S14" t="s">
        <v>26</v>
      </c>
      <c r="T14" t="s">
        <v>92</v>
      </c>
      <c r="U14" t="s">
        <v>97</v>
      </c>
    </row>
    <row r="15" spans="1:21">
      <c r="A15" t="s">
        <v>98</v>
      </c>
      <c r="B15" t="s">
        <v>89</v>
      </c>
      <c r="C15" t="s">
        <v>95</v>
      </c>
      <c r="D15" s="2" t="s">
        <v>16</v>
      </c>
      <c r="E15" s="2" t="s">
        <v>55</v>
      </c>
      <c r="F15" s="3">
        <v>1</v>
      </c>
      <c r="G15" s="4">
        <v>195.2</v>
      </c>
      <c r="H15" s="4">
        <f t="shared" si="1"/>
        <v>195.2</v>
      </c>
      <c r="I15" s="4">
        <v>399.95</v>
      </c>
      <c r="J15" s="4">
        <f t="shared" si="0"/>
        <v>399.95</v>
      </c>
      <c r="K15" t="s">
        <v>18</v>
      </c>
      <c r="L15" t="s">
        <v>99</v>
      </c>
      <c r="M15" t="s">
        <v>20</v>
      </c>
      <c r="N15" t="s">
        <v>70</v>
      </c>
      <c r="O15" t="s">
        <v>71</v>
      </c>
      <c r="P15" t="s">
        <v>72</v>
      </c>
      <c r="Q15" t="s">
        <v>73</v>
      </c>
      <c r="R15" t="s">
        <v>50</v>
      </c>
      <c r="S15" t="s">
        <v>26</v>
      </c>
      <c r="T15" t="s">
        <v>92</v>
      </c>
      <c r="U15" t="s">
        <v>100</v>
      </c>
    </row>
    <row r="16" spans="1:21">
      <c r="A16" t="s">
        <v>101</v>
      </c>
      <c r="B16" t="s">
        <v>89</v>
      </c>
      <c r="C16" t="s">
        <v>95</v>
      </c>
      <c r="D16" s="2" t="s">
        <v>16</v>
      </c>
      <c r="E16" s="2" t="s">
        <v>55</v>
      </c>
      <c r="F16" s="3">
        <v>1</v>
      </c>
      <c r="G16" s="4">
        <v>195.2</v>
      </c>
      <c r="H16" s="4">
        <f t="shared" si="1"/>
        <v>195.2</v>
      </c>
      <c r="I16" s="4">
        <v>399.95</v>
      </c>
      <c r="J16" s="4">
        <f t="shared" si="0"/>
        <v>399.95</v>
      </c>
      <c r="K16" t="s">
        <v>18</v>
      </c>
      <c r="L16" t="s">
        <v>91</v>
      </c>
      <c r="M16" t="s">
        <v>20</v>
      </c>
      <c r="N16" t="s">
        <v>70</v>
      </c>
      <c r="O16" t="s">
        <v>71</v>
      </c>
      <c r="P16" t="s">
        <v>72</v>
      </c>
      <c r="Q16" t="s">
        <v>73</v>
      </c>
      <c r="R16" t="s">
        <v>50</v>
      </c>
      <c r="S16" t="s">
        <v>26</v>
      </c>
      <c r="T16" t="s">
        <v>92</v>
      </c>
      <c r="U16" t="s">
        <v>102</v>
      </c>
    </row>
    <row r="17" spans="1:21">
      <c r="A17" t="s">
        <v>103</v>
      </c>
      <c r="B17" t="s">
        <v>89</v>
      </c>
      <c r="C17" t="s">
        <v>95</v>
      </c>
      <c r="D17" s="2" t="s">
        <v>16</v>
      </c>
      <c r="E17" s="2" t="s">
        <v>55</v>
      </c>
      <c r="F17" s="3">
        <v>1</v>
      </c>
      <c r="G17" s="4">
        <v>195.2</v>
      </c>
      <c r="H17" s="4">
        <f t="shared" si="1"/>
        <v>195.2</v>
      </c>
      <c r="I17" s="4">
        <v>399.95</v>
      </c>
      <c r="J17" s="4">
        <f t="shared" si="0"/>
        <v>399.95</v>
      </c>
      <c r="K17" t="s">
        <v>18</v>
      </c>
      <c r="L17" t="s">
        <v>104</v>
      </c>
      <c r="M17" t="s">
        <v>20</v>
      </c>
      <c r="N17" t="s">
        <v>70</v>
      </c>
      <c r="O17" t="s">
        <v>71</v>
      </c>
      <c r="P17" t="s">
        <v>72</v>
      </c>
      <c r="Q17" t="s">
        <v>73</v>
      </c>
      <c r="R17" t="s">
        <v>50</v>
      </c>
      <c r="S17" t="s">
        <v>26</v>
      </c>
      <c r="T17" t="s">
        <v>92</v>
      </c>
      <c r="U17" t="s">
        <v>105</v>
      </c>
    </row>
    <row r="18" spans="1:21">
      <c r="A18" t="s">
        <v>106</v>
      </c>
      <c r="B18" t="s">
        <v>107</v>
      </c>
      <c r="C18" t="s">
        <v>108</v>
      </c>
      <c r="D18" s="2" t="s">
        <v>16</v>
      </c>
      <c r="E18" s="2" t="s">
        <v>55</v>
      </c>
      <c r="F18" s="3">
        <v>1</v>
      </c>
      <c r="G18" s="4">
        <v>126.9</v>
      </c>
      <c r="H18" s="4">
        <f t="shared" si="1"/>
        <v>126.9</v>
      </c>
      <c r="I18" s="4">
        <v>259.95</v>
      </c>
      <c r="J18" s="4">
        <f t="shared" si="0"/>
        <v>259.95</v>
      </c>
      <c r="K18" t="s">
        <v>18</v>
      </c>
      <c r="L18" t="s">
        <v>49</v>
      </c>
      <c r="M18" t="s">
        <v>20</v>
      </c>
      <c r="N18" t="s">
        <v>21</v>
      </c>
      <c r="O18" t="s">
        <v>56</v>
      </c>
      <c r="P18" t="s">
        <v>57</v>
      </c>
      <c r="Q18" t="s">
        <v>24</v>
      </c>
      <c r="R18" t="s">
        <v>109</v>
      </c>
      <c r="S18" t="s">
        <v>110</v>
      </c>
      <c r="T18" t="s">
        <v>111</v>
      </c>
      <c r="U18" t="s">
        <v>112</v>
      </c>
    </row>
    <row r="19" spans="1:21">
      <c r="A19" t="s">
        <v>113</v>
      </c>
      <c r="B19" t="s">
        <v>107</v>
      </c>
      <c r="C19" t="s">
        <v>114</v>
      </c>
      <c r="D19" s="2" t="s">
        <v>16</v>
      </c>
      <c r="E19" s="2" t="s">
        <v>55</v>
      </c>
      <c r="F19" s="3">
        <v>2</v>
      </c>
      <c r="G19" s="4">
        <v>126.9</v>
      </c>
      <c r="H19" s="4">
        <f t="shared" si="1"/>
        <v>253.8</v>
      </c>
      <c r="I19" s="4">
        <v>259.95</v>
      </c>
      <c r="J19" s="4">
        <f t="shared" si="0"/>
        <v>519.9</v>
      </c>
      <c r="K19" t="s">
        <v>18</v>
      </c>
      <c r="L19" t="s">
        <v>115</v>
      </c>
      <c r="M19" t="s">
        <v>20</v>
      </c>
      <c r="N19" t="s">
        <v>21</v>
      </c>
      <c r="O19" t="s">
        <v>22</v>
      </c>
      <c r="P19" t="s">
        <v>23</v>
      </c>
      <c r="Q19" t="s">
        <v>24</v>
      </c>
      <c r="R19" t="s">
        <v>109</v>
      </c>
      <c r="S19" t="s">
        <v>110</v>
      </c>
      <c r="T19" t="s">
        <v>111</v>
      </c>
      <c r="U19" t="s">
        <v>116</v>
      </c>
    </row>
    <row r="20" spans="1:21">
      <c r="A20" t="s">
        <v>117</v>
      </c>
      <c r="B20" t="s">
        <v>107</v>
      </c>
      <c r="C20" t="s">
        <v>114</v>
      </c>
      <c r="D20" s="2" t="s">
        <v>16</v>
      </c>
      <c r="E20" s="2" t="s">
        <v>55</v>
      </c>
      <c r="F20" s="3">
        <v>2</v>
      </c>
      <c r="G20" s="4">
        <v>126.9</v>
      </c>
      <c r="H20" s="4">
        <f t="shared" si="1"/>
        <v>253.8</v>
      </c>
      <c r="I20" s="4">
        <v>259.95</v>
      </c>
      <c r="J20" s="4">
        <f t="shared" si="0"/>
        <v>519.9</v>
      </c>
      <c r="K20" t="s">
        <v>18</v>
      </c>
      <c r="L20" t="s">
        <v>19</v>
      </c>
      <c r="M20" t="s">
        <v>20</v>
      </c>
      <c r="N20" t="s">
        <v>21</v>
      </c>
      <c r="O20" t="s">
        <v>22</v>
      </c>
      <c r="P20" t="s">
        <v>23</v>
      </c>
      <c r="Q20" t="s">
        <v>24</v>
      </c>
      <c r="R20" t="s">
        <v>109</v>
      </c>
      <c r="S20" t="s">
        <v>110</v>
      </c>
      <c r="T20" t="s">
        <v>111</v>
      </c>
      <c r="U20" t="s">
        <v>118</v>
      </c>
    </row>
    <row r="21" spans="1:21">
      <c r="A21" t="s">
        <v>119</v>
      </c>
      <c r="B21" t="s">
        <v>120</v>
      </c>
      <c r="C21" t="s">
        <v>114</v>
      </c>
      <c r="D21" s="2" t="s">
        <v>16</v>
      </c>
      <c r="E21" s="2" t="s">
        <v>55</v>
      </c>
      <c r="F21" s="3">
        <v>1</v>
      </c>
      <c r="G21" s="4">
        <v>97.6</v>
      </c>
      <c r="H21" s="4">
        <f t="shared" si="1"/>
        <v>97.6</v>
      </c>
      <c r="I21" s="4">
        <v>199.95</v>
      </c>
      <c r="J21" s="4">
        <f t="shared" si="0"/>
        <v>199.95</v>
      </c>
      <c r="K21" t="s">
        <v>38</v>
      </c>
      <c r="L21" t="s">
        <v>31</v>
      </c>
      <c r="M21" t="s">
        <v>20</v>
      </c>
      <c r="N21" t="s">
        <v>39</v>
      </c>
      <c r="O21" t="s">
        <v>22</v>
      </c>
      <c r="P21" t="s">
        <v>23</v>
      </c>
      <c r="Q21" t="s">
        <v>24</v>
      </c>
      <c r="R21" t="s">
        <v>109</v>
      </c>
      <c r="S21" t="s">
        <v>110</v>
      </c>
      <c r="T21" t="s">
        <v>121</v>
      </c>
      <c r="U21" t="s">
        <v>122</v>
      </c>
    </row>
    <row r="22" spans="1:21">
      <c r="A22" t="s">
        <v>123</v>
      </c>
      <c r="B22" t="s">
        <v>124</v>
      </c>
      <c r="C22" t="s">
        <v>108</v>
      </c>
      <c r="D22" s="2" t="s">
        <v>16</v>
      </c>
      <c r="E22" s="2" t="s">
        <v>55</v>
      </c>
      <c r="F22" s="3">
        <v>1</v>
      </c>
      <c r="G22" s="4">
        <v>122</v>
      </c>
      <c r="H22" s="4">
        <f t="shared" si="1"/>
        <v>122</v>
      </c>
      <c r="I22" s="4">
        <v>249.95</v>
      </c>
      <c r="J22" s="4">
        <f t="shared" si="0"/>
        <v>249.95</v>
      </c>
      <c r="K22" t="s">
        <v>18</v>
      </c>
      <c r="L22" t="s">
        <v>115</v>
      </c>
      <c r="M22" t="s">
        <v>20</v>
      </c>
      <c r="N22" t="s">
        <v>21</v>
      </c>
      <c r="O22" t="s">
        <v>56</v>
      </c>
      <c r="P22" t="s">
        <v>57</v>
      </c>
      <c r="Q22" t="s">
        <v>24</v>
      </c>
      <c r="R22" t="s">
        <v>109</v>
      </c>
      <c r="S22" t="s">
        <v>110</v>
      </c>
      <c r="T22" t="s">
        <v>111</v>
      </c>
      <c r="U22" t="s">
        <v>125</v>
      </c>
    </row>
    <row r="23" spans="1:21">
      <c r="A23" t="s">
        <v>126</v>
      </c>
      <c r="B23" t="s">
        <v>124</v>
      </c>
      <c r="C23" t="s">
        <v>54</v>
      </c>
      <c r="D23" s="2" t="s">
        <v>16</v>
      </c>
      <c r="E23" s="2" t="s">
        <v>55</v>
      </c>
      <c r="F23" s="3">
        <v>1</v>
      </c>
      <c r="G23" s="4">
        <v>122</v>
      </c>
      <c r="H23" s="4">
        <f t="shared" si="1"/>
        <v>122</v>
      </c>
      <c r="I23" s="4">
        <v>249.95</v>
      </c>
      <c r="J23" s="4">
        <f t="shared" si="0"/>
        <v>249.95</v>
      </c>
      <c r="K23" t="s">
        <v>18</v>
      </c>
      <c r="L23" t="s">
        <v>115</v>
      </c>
      <c r="M23" t="s">
        <v>20</v>
      </c>
      <c r="N23" t="s">
        <v>21</v>
      </c>
      <c r="O23" t="s">
        <v>56</v>
      </c>
      <c r="P23" t="s">
        <v>57</v>
      </c>
      <c r="Q23" t="s">
        <v>24</v>
      </c>
      <c r="R23" t="s">
        <v>109</v>
      </c>
      <c r="S23" t="s">
        <v>110</v>
      </c>
      <c r="T23" t="s">
        <v>111</v>
      </c>
      <c r="U23" t="s">
        <v>127</v>
      </c>
    </row>
    <row r="24" spans="1:21">
      <c r="A24" t="s">
        <v>128</v>
      </c>
      <c r="B24" t="s">
        <v>124</v>
      </c>
      <c r="C24" t="s">
        <v>129</v>
      </c>
      <c r="D24" s="2" t="s">
        <v>16</v>
      </c>
      <c r="E24" s="2" t="s">
        <v>55</v>
      </c>
      <c r="F24" s="3">
        <v>1</v>
      </c>
      <c r="G24" s="4">
        <v>131.69999999999999</v>
      </c>
      <c r="H24" s="4">
        <f t="shared" si="1"/>
        <v>131.69999999999999</v>
      </c>
      <c r="I24" s="4">
        <v>269.95</v>
      </c>
      <c r="J24" s="4">
        <f t="shared" si="0"/>
        <v>269.95</v>
      </c>
      <c r="K24" t="s">
        <v>18</v>
      </c>
      <c r="L24" t="s">
        <v>130</v>
      </c>
      <c r="M24" t="s">
        <v>20</v>
      </c>
      <c r="N24" t="s">
        <v>21</v>
      </c>
      <c r="O24" t="s">
        <v>56</v>
      </c>
      <c r="P24" t="s">
        <v>57</v>
      </c>
      <c r="Q24" t="s">
        <v>24</v>
      </c>
      <c r="R24" t="s">
        <v>109</v>
      </c>
      <c r="S24" t="s">
        <v>110</v>
      </c>
      <c r="T24" t="s">
        <v>111</v>
      </c>
      <c r="U24" t="s">
        <v>131</v>
      </c>
    </row>
    <row r="25" spans="1:21">
      <c r="A25" t="s">
        <v>132</v>
      </c>
      <c r="B25" t="s">
        <v>124</v>
      </c>
      <c r="C25" t="s">
        <v>133</v>
      </c>
      <c r="D25" s="2" t="s">
        <v>16</v>
      </c>
      <c r="E25" s="2" t="s">
        <v>55</v>
      </c>
      <c r="F25" s="3">
        <v>1</v>
      </c>
      <c r="G25" s="4">
        <v>122</v>
      </c>
      <c r="H25" s="4">
        <f t="shared" si="1"/>
        <v>122</v>
      </c>
      <c r="I25" s="4">
        <v>249.95</v>
      </c>
      <c r="J25" s="4">
        <f t="shared" si="0"/>
        <v>249.95</v>
      </c>
      <c r="K25" t="s">
        <v>18</v>
      </c>
      <c r="L25" t="s">
        <v>49</v>
      </c>
      <c r="M25" t="s">
        <v>20</v>
      </c>
      <c r="N25" t="s">
        <v>21</v>
      </c>
      <c r="O25" t="s">
        <v>56</v>
      </c>
      <c r="P25" t="s">
        <v>57</v>
      </c>
      <c r="Q25" t="s">
        <v>24</v>
      </c>
      <c r="R25" t="s">
        <v>109</v>
      </c>
      <c r="S25" t="s">
        <v>110</v>
      </c>
      <c r="T25" t="s">
        <v>111</v>
      </c>
      <c r="U25" t="s">
        <v>134</v>
      </c>
    </row>
    <row r="26" spans="1:21">
      <c r="A26" t="s">
        <v>135</v>
      </c>
      <c r="B26" t="s">
        <v>124</v>
      </c>
      <c r="C26" t="s">
        <v>114</v>
      </c>
      <c r="D26" s="2" t="s">
        <v>16</v>
      </c>
      <c r="E26" s="2" t="s">
        <v>55</v>
      </c>
      <c r="F26" s="3">
        <v>2</v>
      </c>
      <c r="G26" s="4">
        <v>122</v>
      </c>
      <c r="H26" s="4">
        <f t="shared" si="1"/>
        <v>244</v>
      </c>
      <c r="I26" s="4">
        <v>249.95</v>
      </c>
      <c r="J26" s="4">
        <f t="shared" si="0"/>
        <v>499.9</v>
      </c>
      <c r="K26" t="s">
        <v>18</v>
      </c>
      <c r="L26" t="s">
        <v>49</v>
      </c>
      <c r="M26" t="s">
        <v>20</v>
      </c>
      <c r="N26" t="s">
        <v>21</v>
      </c>
      <c r="O26" t="s">
        <v>56</v>
      </c>
      <c r="P26" t="s">
        <v>57</v>
      </c>
      <c r="Q26" t="s">
        <v>24</v>
      </c>
      <c r="R26" t="s">
        <v>109</v>
      </c>
      <c r="S26" t="s">
        <v>110</v>
      </c>
      <c r="T26" t="s">
        <v>111</v>
      </c>
      <c r="U26" t="s">
        <v>136</v>
      </c>
    </row>
    <row r="27" spans="1:21">
      <c r="A27" t="s">
        <v>137</v>
      </c>
      <c r="B27" t="s">
        <v>138</v>
      </c>
      <c r="C27" t="s">
        <v>114</v>
      </c>
      <c r="D27" s="2" t="s">
        <v>16</v>
      </c>
      <c r="E27" s="2" t="s">
        <v>55</v>
      </c>
      <c r="F27" s="3">
        <v>1</v>
      </c>
      <c r="G27" s="4">
        <v>97.6</v>
      </c>
      <c r="H27" s="4">
        <f t="shared" si="1"/>
        <v>97.6</v>
      </c>
      <c r="I27" s="4">
        <v>199.95</v>
      </c>
      <c r="J27" s="4">
        <f t="shared" si="0"/>
        <v>199.95</v>
      </c>
      <c r="K27" t="s">
        <v>18</v>
      </c>
      <c r="L27" t="s">
        <v>115</v>
      </c>
      <c r="M27" t="s">
        <v>20</v>
      </c>
      <c r="N27" t="s">
        <v>21</v>
      </c>
      <c r="O27" t="s">
        <v>56</v>
      </c>
      <c r="P27" t="s">
        <v>57</v>
      </c>
      <c r="Q27" t="s">
        <v>24</v>
      </c>
      <c r="R27" t="s">
        <v>139</v>
      </c>
      <c r="S27" t="s">
        <v>26</v>
      </c>
      <c r="T27" t="s">
        <v>111</v>
      </c>
      <c r="U27" t="s">
        <v>140</v>
      </c>
    </row>
    <row r="28" spans="1:21">
      <c r="A28" t="s">
        <v>141</v>
      </c>
      <c r="B28" t="s">
        <v>142</v>
      </c>
      <c r="C28" t="s">
        <v>114</v>
      </c>
      <c r="D28" s="2" t="s">
        <v>16</v>
      </c>
      <c r="E28" s="2" t="s">
        <v>55</v>
      </c>
      <c r="F28" s="3">
        <v>1</v>
      </c>
      <c r="G28" s="4">
        <v>117.1</v>
      </c>
      <c r="H28" s="4">
        <f t="shared" si="1"/>
        <v>117.1</v>
      </c>
      <c r="I28" s="4">
        <v>239.95</v>
      </c>
      <c r="J28" s="4">
        <f t="shared" si="0"/>
        <v>239.95</v>
      </c>
      <c r="K28" t="s">
        <v>18</v>
      </c>
      <c r="L28" t="s">
        <v>31</v>
      </c>
      <c r="M28" t="s">
        <v>20</v>
      </c>
      <c r="N28" t="s">
        <v>21</v>
      </c>
      <c r="O28" t="s">
        <v>56</v>
      </c>
      <c r="P28" t="s">
        <v>57</v>
      </c>
      <c r="Q28" t="s">
        <v>24</v>
      </c>
      <c r="R28" t="s">
        <v>139</v>
      </c>
      <c r="S28" t="s">
        <v>26</v>
      </c>
      <c r="T28" t="s">
        <v>143</v>
      </c>
      <c r="U28" t="s">
        <v>144</v>
      </c>
    </row>
    <row r="29" spans="1:21">
      <c r="A29" t="s">
        <v>145</v>
      </c>
      <c r="B29" t="s">
        <v>146</v>
      </c>
      <c r="C29" t="s">
        <v>108</v>
      </c>
      <c r="D29" s="2" t="s">
        <v>16</v>
      </c>
      <c r="E29" s="2" t="s">
        <v>55</v>
      </c>
      <c r="F29" s="3">
        <v>3</v>
      </c>
      <c r="G29" s="4">
        <v>83</v>
      </c>
      <c r="H29" s="4">
        <f t="shared" si="1"/>
        <v>249</v>
      </c>
      <c r="I29" s="4">
        <v>169.95</v>
      </c>
      <c r="J29" s="4">
        <f t="shared" si="0"/>
        <v>509.84999999999997</v>
      </c>
      <c r="K29" t="s">
        <v>18</v>
      </c>
      <c r="L29" t="s">
        <v>115</v>
      </c>
      <c r="M29" t="s">
        <v>20</v>
      </c>
      <c r="N29" t="s">
        <v>39</v>
      </c>
      <c r="O29" t="s">
        <v>71</v>
      </c>
      <c r="P29" t="s">
        <v>147</v>
      </c>
      <c r="Q29" t="s">
        <v>24</v>
      </c>
      <c r="R29" t="s">
        <v>109</v>
      </c>
      <c r="S29" t="s">
        <v>110</v>
      </c>
      <c r="T29" t="s">
        <v>148</v>
      </c>
      <c r="U29" t="s">
        <v>149</v>
      </c>
    </row>
    <row r="30" spans="1:21">
      <c r="A30" t="s">
        <v>150</v>
      </c>
      <c r="B30" t="s">
        <v>146</v>
      </c>
      <c r="C30" t="s">
        <v>108</v>
      </c>
      <c r="D30" s="2" t="s">
        <v>16</v>
      </c>
      <c r="E30" s="2" t="s">
        <v>55</v>
      </c>
      <c r="F30" s="3">
        <v>1</v>
      </c>
      <c r="G30" s="4">
        <v>83</v>
      </c>
      <c r="H30" s="4">
        <f t="shared" si="1"/>
        <v>83</v>
      </c>
      <c r="I30" s="4">
        <v>169.95</v>
      </c>
      <c r="J30" s="4">
        <f t="shared" si="0"/>
        <v>169.95</v>
      </c>
      <c r="K30" t="s">
        <v>18</v>
      </c>
      <c r="L30" t="s">
        <v>49</v>
      </c>
      <c r="M30" t="s">
        <v>20</v>
      </c>
      <c r="N30" t="s">
        <v>39</v>
      </c>
      <c r="O30" t="s">
        <v>71</v>
      </c>
      <c r="P30" t="s">
        <v>147</v>
      </c>
      <c r="Q30" t="s">
        <v>24</v>
      </c>
      <c r="R30" t="s">
        <v>109</v>
      </c>
      <c r="S30" t="s">
        <v>110</v>
      </c>
      <c r="T30" t="s">
        <v>148</v>
      </c>
      <c r="U30" t="s">
        <v>151</v>
      </c>
    </row>
    <row r="31" spans="1:21">
      <c r="A31" t="s">
        <v>152</v>
      </c>
      <c r="B31" t="s">
        <v>153</v>
      </c>
      <c r="C31" t="s">
        <v>154</v>
      </c>
      <c r="D31" s="2" t="s">
        <v>16</v>
      </c>
      <c r="E31" s="2" t="s">
        <v>55</v>
      </c>
      <c r="F31" s="3">
        <v>2</v>
      </c>
      <c r="G31" s="4">
        <v>117.1</v>
      </c>
      <c r="H31" s="4">
        <f t="shared" si="1"/>
        <v>234.2</v>
      </c>
      <c r="I31" s="4">
        <v>239.95</v>
      </c>
      <c r="J31" s="4">
        <f t="shared" si="0"/>
        <v>479.9</v>
      </c>
      <c r="K31" t="s">
        <v>18</v>
      </c>
      <c r="L31" t="s">
        <v>19</v>
      </c>
      <c r="M31" t="s">
        <v>20</v>
      </c>
      <c r="N31" t="s">
        <v>21</v>
      </c>
      <c r="O31" t="s">
        <v>56</v>
      </c>
      <c r="P31" t="s">
        <v>57</v>
      </c>
      <c r="Q31" t="s">
        <v>24</v>
      </c>
      <c r="R31" t="s">
        <v>109</v>
      </c>
      <c r="S31" t="s">
        <v>110</v>
      </c>
      <c r="T31" t="s">
        <v>111</v>
      </c>
      <c r="U31" t="s">
        <v>155</v>
      </c>
    </row>
    <row r="32" spans="1:21">
      <c r="A32" t="s">
        <v>156</v>
      </c>
      <c r="B32" t="s">
        <v>153</v>
      </c>
      <c r="C32" t="s">
        <v>154</v>
      </c>
      <c r="D32" s="2" t="s">
        <v>16</v>
      </c>
      <c r="E32" s="2" t="s">
        <v>55</v>
      </c>
      <c r="F32" s="3">
        <v>1</v>
      </c>
      <c r="G32" s="4">
        <v>117.1</v>
      </c>
      <c r="H32" s="4">
        <f t="shared" si="1"/>
        <v>117.1</v>
      </c>
      <c r="I32" s="4">
        <v>239.95</v>
      </c>
      <c r="J32" s="4">
        <f t="shared" si="0"/>
        <v>239.95</v>
      </c>
      <c r="K32" t="s">
        <v>18</v>
      </c>
      <c r="L32" t="s">
        <v>31</v>
      </c>
      <c r="M32" t="s">
        <v>20</v>
      </c>
      <c r="N32" t="s">
        <v>21</v>
      </c>
      <c r="O32" t="s">
        <v>56</v>
      </c>
      <c r="P32" t="s">
        <v>57</v>
      </c>
      <c r="Q32" t="s">
        <v>24</v>
      </c>
      <c r="R32" t="s">
        <v>109</v>
      </c>
      <c r="S32" t="s">
        <v>110</v>
      </c>
      <c r="T32" t="s">
        <v>111</v>
      </c>
      <c r="U32" t="s">
        <v>157</v>
      </c>
    </row>
    <row r="33" spans="1:21">
      <c r="A33" t="s">
        <v>158</v>
      </c>
      <c r="B33" t="s">
        <v>153</v>
      </c>
      <c r="C33" t="s">
        <v>129</v>
      </c>
      <c r="D33" s="2" t="s">
        <v>16</v>
      </c>
      <c r="E33" s="2" t="s">
        <v>55</v>
      </c>
      <c r="F33" s="3">
        <v>1</v>
      </c>
      <c r="G33" s="4">
        <v>117.1</v>
      </c>
      <c r="H33" s="4">
        <f t="shared" si="1"/>
        <v>117.1</v>
      </c>
      <c r="I33" s="4">
        <v>239.95</v>
      </c>
      <c r="J33" s="4">
        <f t="shared" si="0"/>
        <v>239.95</v>
      </c>
      <c r="K33" t="s">
        <v>18</v>
      </c>
      <c r="L33" t="s">
        <v>159</v>
      </c>
      <c r="M33" t="s">
        <v>20</v>
      </c>
      <c r="N33" t="s">
        <v>21</v>
      </c>
      <c r="O33" t="s">
        <v>56</v>
      </c>
      <c r="P33" t="s">
        <v>57</v>
      </c>
      <c r="Q33" t="s">
        <v>24</v>
      </c>
      <c r="R33" t="s">
        <v>109</v>
      </c>
      <c r="S33" t="s">
        <v>110</v>
      </c>
      <c r="T33" t="s">
        <v>111</v>
      </c>
      <c r="U33" t="s">
        <v>160</v>
      </c>
    </row>
    <row r="34" spans="1:21">
      <c r="A34" t="s">
        <v>161</v>
      </c>
      <c r="B34" t="s">
        <v>153</v>
      </c>
      <c r="C34" t="s">
        <v>129</v>
      </c>
      <c r="D34" s="2" t="s">
        <v>16</v>
      </c>
      <c r="E34" s="2" t="s">
        <v>55</v>
      </c>
      <c r="F34" s="3">
        <v>10</v>
      </c>
      <c r="G34" s="4">
        <v>117.1</v>
      </c>
      <c r="H34" s="4">
        <f t="shared" si="1"/>
        <v>1171</v>
      </c>
      <c r="I34" s="4">
        <v>239.95</v>
      </c>
      <c r="J34" s="4">
        <f t="shared" si="0"/>
        <v>2399.5</v>
      </c>
      <c r="K34" t="s">
        <v>18</v>
      </c>
      <c r="L34" t="s">
        <v>49</v>
      </c>
      <c r="M34" t="s">
        <v>20</v>
      </c>
      <c r="N34" t="s">
        <v>21</v>
      </c>
      <c r="O34" t="s">
        <v>56</v>
      </c>
      <c r="P34" t="s">
        <v>57</v>
      </c>
      <c r="Q34" t="s">
        <v>24</v>
      </c>
      <c r="R34" t="s">
        <v>109</v>
      </c>
      <c r="S34" t="s">
        <v>110</v>
      </c>
      <c r="T34" t="s">
        <v>111</v>
      </c>
      <c r="U34" t="s">
        <v>162</v>
      </c>
    </row>
    <row r="35" spans="1:21">
      <c r="A35" t="s">
        <v>163</v>
      </c>
      <c r="B35" t="s">
        <v>153</v>
      </c>
      <c r="C35" t="s">
        <v>129</v>
      </c>
      <c r="D35" s="2" t="s">
        <v>16</v>
      </c>
      <c r="E35" s="2" t="s">
        <v>55</v>
      </c>
      <c r="F35" s="3">
        <v>4</v>
      </c>
      <c r="G35" s="4">
        <v>117.1</v>
      </c>
      <c r="H35" s="4">
        <f t="shared" si="1"/>
        <v>468.4</v>
      </c>
      <c r="I35" s="4">
        <v>239.95</v>
      </c>
      <c r="J35" s="4">
        <f t="shared" si="0"/>
        <v>959.8</v>
      </c>
      <c r="K35" t="s">
        <v>18</v>
      </c>
      <c r="L35" t="s">
        <v>19</v>
      </c>
      <c r="M35" t="s">
        <v>20</v>
      </c>
      <c r="N35" t="s">
        <v>21</v>
      </c>
      <c r="O35" t="s">
        <v>56</v>
      </c>
      <c r="P35" t="s">
        <v>57</v>
      </c>
      <c r="Q35" t="s">
        <v>24</v>
      </c>
      <c r="R35" t="s">
        <v>109</v>
      </c>
      <c r="S35" t="s">
        <v>110</v>
      </c>
      <c r="T35" t="s">
        <v>111</v>
      </c>
      <c r="U35" t="s">
        <v>164</v>
      </c>
    </row>
    <row r="36" spans="1:21">
      <c r="A36" t="s">
        <v>165</v>
      </c>
      <c r="B36" t="s">
        <v>153</v>
      </c>
      <c r="C36" t="s">
        <v>129</v>
      </c>
      <c r="D36" s="2" t="s">
        <v>16</v>
      </c>
      <c r="E36" s="2" t="s">
        <v>55</v>
      </c>
      <c r="F36" s="3">
        <v>2</v>
      </c>
      <c r="G36" s="4">
        <v>117.1</v>
      </c>
      <c r="H36" s="4">
        <f t="shared" si="1"/>
        <v>234.2</v>
      </c>
      <c r="I36" s="4">
        <v>239.95</v>
      </c>
      <c r="J36" s="4">
        <f t="shared" si="0"/>
        <v>479.9</v>
      </c>
      <c r="K36" t="s">
        <v>18</v>
      </c>
      <c r="L36" t="s">
        <v>31</v>
      </c>
      <c r="M36" t="s">
        <v>20</v>
      </c>
      <c r="N36" t="s">
        <v>21</v>
      </c>
      <c r="O36" t="s">
        <v>56</v>
      </c>
      <c r="P36" t="s">
        <v>57</v>
      </c>
      <c r="Q36" t="s">
        <v>24</v>
      </c>
      <c r="R36" t="s">
        <v>109</v>
      </c>
      <c r="S36" t="s">
        <v>110</v>
      </c>
      <c r="T36" t="s">
        <v>111</v>
      </c>
      <c r="U36" t="s">
        <v>166</v>
      </c>
    </row>
    <row r="37" spans="1:21">
      <c r="A37" t="s">
        <v>167</v>
      </c>
      <c r="B37" t="s">
        <v>153</v>
      </c>
      <c r="C37" t="s">
        <v>114</v>
      </c>
      <c r="D37" s="2" t="s">
        <v>16</v>
      </c>
      <c r="E37" s="2" t="s">
        <v>55</v>
      </c>
      <c r="F37" s="3">
        <v>1</v>
      </c>
      <c r="G37" s="4">
        <v>117.1</v>
      </c>
      <c r="H37" s="4">
        <f t="shared" si="1"/>
        <v>117.1</v>
      </c>
      <c r="I37" s="4">
        <v>239.95</v>
      </c>
      <c r="J37" s="4">
        <f t="shared" si="0"/>
        <v>239.95</v>
      </c>
      <c r="K37" t="s">
        <v>18</v>
      </c>
      <c r="L37" t="s">
        <v>115</v>
      </c>
      <c r="M37" t="s">
        <v>20</v>
      </c>
      <c r="N37" t="s">
        <v>21</v>
      </c>
      <c r="O37" t="s">
        <v>22</v>
      </c>
      <c r="P37" t="s">
        <v>23</v>
      </c>
      <c r="Q37" t="s">
        <v>24</v>
      </c>
      <c r="R37" t="s">
        <v>109</v>
      </c>
      <c r="S37" t="s">
        <v>110</v>
      </c>
      <c r="T37" t="s">
        <v>111</v>
      </c>
      <c r="U37" t="s">
        <v>168</v>
      </c>
    </row>
    <row r="38" spans="1:21">
      <c r="A38" t="s">
        <v>169</v>
      </c>
      <c r="B38" t="s">
        <v>153</v>
      </c>
      <c r="C38" t="s">
        <v>114</v>
      </c>
      <c r="D38" s="2" t="s">
        <v>16</v>
      </c>
      <c r="E38" s="2" t="s">
        <v>55</v>
      </c>
      <c r="F38" s="3">
        <v>1</v>
      </c>
      <c r="G38" s="4">
        <v>117.1</v>
      </c>
      <c r="H38" s="4">
        <f t="shared" si="1"/>
        <v>117.1</v>
      </c>
      <c r="I38" s="4">
        <v>239.95</v>
      </c>
      <c r="J38" s="4">
        <f t="shared" si="0"/>
        <v>239.95</v>
      </c>
      <c r="K38" t="s">
        <v>18</v>
      </c>
      <c r="L38" t="s">
        <v>49</v>
      </c>
      <c r="M38" t="s">
        <v>20</v>
      </c>
      <c r="N38" t="s">
        <v>21</v>
      </c>
      <c r="O38" t="s">
        <v>22</v>
      </c>
      <c r="P38" t="s">
        <v>23</v>
      </c>
      <c r="Q38" t="s">
        <v>24</v>
      </c>
      <c r="R38" t="s">
        <v>109</v>
      </c>
      <c r="S38" t="s">
        <v>110</v>
      </c>
      <c r="T38" t="s">
        <v>111</v>
      </c>
      <c r="U38" t="s">
        <v>170</v>
      </c>
    </row>
    <row r="39" spans="1:21">
      <c r="A39" t="s">
        <v>171</v>
      </c>
      <c r="B39" t="s">
        <v>153</v>
      </c>
      <c r="C39" t="s">
        <v>114</v>
      </c>
      <c r="D39" s="2" t="s">
        <v>16</v>
      </c>
      <c r="E39" s="2" t="s">
        <v>55</v>
      </c>
      <c r="F39" s="3">
        <v>1</v>
      </c>
      <c r="G39" s="4">
        <v>117.1</v>
      </c>
      <c r="H39" s="4">
        <f t="shared" si="1"/>
        <v>117.1</v>
      </c>
      <c r="I39" s="4">
        <v>239.95</v>
      </c>
      <c r="J39" s="4">
        <f t="shared" si="0"/>
        <v>239.95</v>
      </c>
      <c r="K39" t="s">
        <v>18</v>
      </c>
      <c r="L39" t="s">
        <v>31</v>
      </c>
      <c r="M39" t="s">
        <v>20</v>
      </c>
      <c r="N39" t="s">
        <v>21</v>
      </c>
      <c r="O39" t="s">
        <v>22</v>
      </c>
      <c r="P39" t="s">
        <v>23</v>
      </c>
      <c r="Q39" t="s">
        <v>24</v>
      </c>
      <c r="R39" t="s">
        <v>109</v>
      </c>
      <c r="S39" t="s">
        <v>110</v>
      </c>
      <c r="T39" t="s">
        <v>111</v>
      </c>
      <c r="U39" t="s">
        <v>172</v>
      </c>
    </row>
    <row r="40" spans="1:21">
      <c r="A40" t="s">
        <v>173</v>
      </c>
      <c r="B40" t="s">
        <v>174</v>
      </c>
      <c r="C40" t="s">
        <v>129</v>
      </c>
      <c r="D40" s="2" t="s">
        <v>16</v>
      </c>
      <c r="E40" s="2" t="s">
        <v>55</v>
      </c>
      <c r="F40" s="3">
        <v>1</v>
      </c>
      <c r="G40" s="4">
        <v>122</v>
      </c>
      <c r="H40" s="4">
        <f t="shared" si="1"/>
        <v>122</v>
      </c>
      <c r="I40" s="4">
        <v>249.95</v>
      </c>
      <c r="J40" s="4">
        <f t="shared" si="0"/>
        <v>249.95</v>
      </c>
      <c r="K40" t="s">
        <v>18</v>
      </c>
      <c r="L40" t="s">
        <v>49</v>
      </c>
      <c r="M40" t="s">
        <v>20</v>
      </c>
      <c r="N40" t="s">
        <v>21</v>
      </c>
      <c r="O40" t="s">
        <v>56</v>
      </c>
      <c r="P40" t="s">
        <v>57</v>
      </c>
      <c r="Q40" t="s">
        <v>24</v>
      </c>
      <c r="R40" t="s">
        <v>109</v>
      </c>
      <c r="S40" t="s">
        <v>110</v>
      </c>
      <c r="T40" t="s">
        <v>175</v>
      </c>
      <c r="U40" t="s">
        <v>176</v>
      </c>
    </row>
    <row r="41" spans="1:21">
      <c r="A41" t="s">
        <v>177</v>
      </c>
      <c r="B41" t="s">
        <v>178</v>
      </c>
      <c r="C41" t="s">
        <v>114</v>
      </c>
      <c r="D41" s="2" t="s">
        <v>16</v>
      </c>
      <c r="E41" s="2" t="s">
        <v>55</v>
      </c>
      <c r="F41" s="3">
        <v>1</v>
      </c>
      <c r="G41" s="4">
        <v>126.9</v>
      </c>
      <c r="H41" s="4">
        <f t="shared" si="1"/>
        <v>126.9</v>
      </c>
      <c r="I41" s="4">
        <v>259.95</v>
      </c>
      <c r="J41" s="4">
        <f t="shared" si="0"/>
        <v>259.95</v>
      </c>
      <c r="K41" t="s">
        <v>18</v>
      </c>
      <c r="L41" t="s">
        <v>115</v>
      </c>
      <c r="M41" t="s">
        <v>20</v>
      </c>
      <c r="N41" t="s">
        <v>39</v>
      </c>
      <c r="O41" t="s">
        <v>71</v>
      </c>
      <c r="P41" t="s">
        <v>23</v>
      </c>
      <c r="Q41" t="s">
        <v>24</v>
      </c>
      <c r="R41" t="s">
        <v>109</v>
      </c>
      <c r="S41" t="s">
        <v>110</v>
      </c>
      <c r="T41" t="s">
        <v>148</v>
      </c>
      <c r="U41" t="s">
        <v>179</v>
      </c>
    </row>
    <row r="42" spans="1:21">
      <c r="A42" t="s">
        <v>180</v>
      </c>
      <c r="B42" t="s">
        <v>181</v>
      </c>
      <c r="C42" t="s">
        <v>182</v>
      </c>
      <c r="D42" s="2" t="s">
        <v>16</v>
      </c>
      <c r="E42" s="2" t="s">
        <v>17</v>
      </c>
      <c r="F42" s="3">
        <v>1</v>
      </c>
      <c r="G42" s="4">
        <v>122</v>
      </c>
      <c r="H42" s="4">
        <f t="shared" si="1"/>
        <v>122</v>
      </c>
      <c r="I42" s="4">
        <v>249.95</v>
      </c>
      <c r="J42" s="4">
        <f t="shared" si="0"/>
        <v>249.95</v>
      </c>
      <c r="K42" t="s">
        <v>18</v>
      </c>
      <c r="L42" t="s">
        <v>159</v>
      </c>
      <c r="M42" t="s">
        <v>20</v>
      </c>
      <c r="N42" t="s">
        <v>39</v>
      </c>
      <c r="O42" t="s">
        <v>40</v>
      </c>
      <c r="P42" t="s">
        <v>183</v>
      </c>
      <c r="Q42" t="s">
        <v>24</v>
      </c>
      <c r="R42" t="s">
        <v>184</v>
      </c>
      <c r="S42" t="s">
        <v>26</v>
      </c>
      <c r="T42" t="s">
        <v>148</v>
      </c>
      <c r="U42" t="s">
        <v>185</v>
      </c>
    </row>
    <row r="43" spans="1:21">
      <c r="A43" t="s">
        <v>186</v>
      </c>
      <c r="B43" t="s">
        <v>187</v>
      </c>
      <c r="C43" t="s">
        <v>90</v>
      </c>
      <c r="D43" s="2" t="s">
        <v>16</v>
      </c>
      <c r="E43" s="2" t="s">
        <v>55</v>
      </c>
      <c r="F43" s="3">
        <v>1</v>
      </c>
      <c r="G43" s="4">
        <v>92.7</v>
      </c>
      <c r="H43" s="4">
        <f t="shared" si="1"/>
        <v>92.7</v>
      </c>
      <c r="I43" s="4">
        <v>189.95</v>
      </c>
      <c r="J43" s="4">
        <f t="shared" si="0"/>
        <v>189.95</v>
      </c>
      <c r="K43" t="s">
        <v>18</v>
      </c>
      <c r="L43" t="s">
        <v>115</v>
      </c>
      <c r="M43" t="s">
        <v>20</v>
      </c>
      <c r="N43" t="s">
        <v>39</v>
      </c>
      <c r="O43" t="s">
        <v>71</v>
      </c>
      <c r="P43" t="s">
        <v>23</v>
      </c>
      <c r="Q43" t="s">
        <v>24</v>
      </c>
      <c r="R43" t="s">
        <v>109</v>
      </c>
      <c r="S43" t="s">
        <v>110</v>
      </c>
      <c r="T43" t="s">
        <v>148</v>
      </c>
      <c r="U43" t="s">
        <v>188</v>
      </c>
    </row>
    <row r="44" spans="1:21">
      <c r="A44" t="s">
        <v>189</v>
      </c>
      <c r="B44" t="s">
        <v>190</v>
      </c>
      <c r="C44" t="s">
        <v>191</v>
      </c>
      <c r="D44" s="2" t="s">
        <v>16</v>
      </c>
      <c r="E44" s="2" t="s">
        <v>55</v>
      </c>
      <c r="F44" s="3">
        <v>1</v>
      </c>
      <c r="G44" s="4">
        <v>83</v>
      </c>
      <c r="H44" s="4">
        <f t="shared" si="1"/>
        <v>83</v>
      </c>
      <c r="I44" s="4">
        <v>169.95</v>
      </c>
      <c r="J44" s="4">
        <f t="shared" si="0"/>
        <v>169.95</v>
      </c>
      <c r="K44" t="s">
        <v>18</v>
      </c>
      <c r="L44" t="s">
        <v>19</v>
      </c>
      <c r="M44" t="s">
        <v>20</v>
      </c>
      <c r="N44" t="s">
        <v>39</v>
      </c>
      <c r="O44" t="s">
        <v>71</v>
      </c>
      <c r="P44" t="s">
        <v>23</v>
      </c>
      <c r="Q44" t="s">
        <v>24</v>
      </c>
      <c r="R44" t="s">
        <v>109</v>
      </c>
      <c r="S44" t="s">
        <v>110</v>
      </c>
      <c r="T44" t="s">
        <v>148</v>
      </c>
      <c r="U44" t="s">
        <v>192</v>
      </c>
    </row>
    <row r="45" spans="1:21">
      <c r="A45" t="s">
        <v>193</v>
      </c>
      <c r="B45" t="s">
        <v>194</v>
      </c>
      <c r="C45" t="s">
        <v>90</v>
      </c>
      <c r="D45" s="2" t="s">
        <v>16</v>
      </c>
      <c r="E45" s="2" t="s">
        <v>55</v>
      </c>
      <c r="F45" s="3">
        <v>1</v>
      </c>
      <c r="G45" s="4">
        <v>161</v>
      </c>
      <c r="H45" s="4">
        <f t="shared" si="1"/>
        <v>161</v>
      </c>
      <c r="I45" s="4">
        <v>329.95</v>
      </c>
      <c r="J45" s="4">
        <f t="shared" si="0"/>
        <v>329.95</v>
      </c>
      <c r="K45" t="s">
        <v>18</v>
      </c>
      <c r="L45" t="s">
        <v>19</v>
      </c>
      <c r="M45" t="s">
        <v>20</v>
      </c>
      <c r="N45" t="s">
        <v>39</v>
      </c>
      <c r="O45" t="s">
        <v>71</v>
      </c>
      <c r="P45" t="s">
        <v>72</v>
      </c>
      <c r="Q45" t="s">
        <v>24</v>
      </c>
      <c r="R45" t="s">
        <v>109</v>
      </c>
      <c r="S45" t="s">
        <v>110</v>
      </c>
      <c r="T45" t="s">
        <v>148</v>
      </c>
      <c r="U45" t="s">
        <v>195</v>
      </c>
    </row>
    <row r="46" spans="1:21">
      <c r="A46" t="s">
        <v>196</v>
      </c>
      <c r="B46" t="s">
        <v>197</v>
      </c>
      <c r="C46" t="s">
        <v>198</v>
      </c>
      <c r="D46" s="2" t="s">
        <v>16</v>
      </c>
      <c r="E46" s="2" t="s">
        <v>55</v>
      </c>
      <c r="F46" s="3">
        <v>1</v>
      </c>
      <c r="G46" s="4">
        <v>107.3</v>
      </c>
      <c r="H46" s="4">
        <f t="shared" si="1"/>
        <v>107.3</v>
      </c>
      <c r="I46" s="4">
        <v>219.95</v>
      </c>
      <c r="J46" s="4">
        <f t="shared" si="0"/>
        <v>219.95</v>
      </c>
      <c r="K46" t="s">
        <v>18</v>
      </c>
      <c r="L46" t="s">
        <v>115</v>
      </c>
      <c r="M46" t="s">
        <v>20</v>
      </c>
      <c r="N46" t="s">
        <v>39</v>
      </c>
      <c r="O46" t="s">
        <v>71</v>
      </c>
      <c r="P46" t="s">
        <v>72</v>
      </c>
      <c r="Q46" t="s">
        <v>24</v>
      </c>
      <c r="R46" t="s">
        <v>139</v>
      </c>
      <c r="S46" t="s">
        <v>26</v>
      </c>
      <c r="T46" t="s">
        <v>148</v>
      </c>
      <c r="U46" t="s">
        <v>199</v>
      </c>
    </row>
    <row r="47" spans="1:21">
      <c r="A47" t="s">
        <v>200</v>
      </c>
      <c r="B47" t="s">
        <v>201</v>
      </c>
      <c r="C47" t="s">
        <v>202</v>
      </c>
      <c r="D47" s="2" t="s">
        <v>16</v>
      </c>
      <c r="E47" s="2" t="s">
        <v>55</v>
      </c>
      <c r="F47" s="3">
        <v>1</v>
      </c>
      <c r="G47" s="4">
        <v>73.2</v>
      </c>
      <c r="H47" s="4">
        <f t="shared" si="1"/>
        <v>73.2</v>
      </c>
      <c r="I47" s="4">
        <v>149.94999999999999</v>
      </c>
      <c r="J47" s="4">
        <f t="shared" si="0"/>
        <v>149.94999999999999</v>
      </c>
      <c r="K47" t="s">
        <v>38</v>
      </c>
      <c r="L47" t="s">
        <v>19</v>
      </c>
      <c r="M47" t="s">
        <v>20</v>
      </c>
      <c r="N47" t="s">
        <v>39</v>
      </c>
      <c r="O47" t="s">
        <v>71</v>
      </c>
      <c r="P47" t="s">
        <v>203</v>
      </c>
      <c r="Q47" t="s">
        <v>24</v>
      </c>
      <c r="R47" t="s">
        <v>139</v>
      </c>
      <c r="S47" t="s">
        <v>26</v>
      </c>
      <c r="T47" t="s">
        <v>121</v>
      </c>
      <c r="U47" t="s">
        <v>204</v>
      </c>
    </row>
    <row r="48" spans="1:21">
      <c r="A48" t="s">
        <v>205</v>
      </c>
      <c r="B48" t="s">
        <v>206</v>
      </c>
      <c r="C48" t="s">
        <v>207</v>
      </c>
      <c r="D48" s="2" t="s">
        <v>16</v>
      </c>
      <c r="E48" s="2" t="s">
        <v>55</v>
      </c>
      <c r="F48" s="3">
        <v>1</v>
      </c>
      <c r="G48" s="4">
        <v>97.6</v>
      </c>
      <c r="H48" s="4">
        <f t="shared" si="1"/>
        <v>97.6</v>
      </c>
      <c r="I48" s="4">
        <v>199.95</v>
      </c>
      <c r="J48" s="4">
        <f t="shared" si="0"/>
        <v>199.95</v>
      </c>
      <c r="K48" t="s">
        <v>18</v>
      </c>
      <c r="L48" t="s">
        <v>49</v>
      </c>
      <c r="M48" t="s">
        <v>20</v>
      </c>
      <c r="N48" t="s">
        <v>39</v>
      </c>
      <c r="O48" t="s">
        <v>56</v>
      </c>
      <c r="P48" t="s">
        <v>208</v>
      </c>
      <c r="Q48" t="s">
        <v>24</v>
      </c>
      <c r="R48" t="s">
        <v>109</v>
      </c>
      <c r="S48" t="s">
        <v>110</v>
      </c>
      <c r="T48" t="s">
        <v>148</v>
      </c>
      <c r="U48" t="s">
        <v>209</v>
      </c>
    </row>
    <row r="49" spans="1:21">
      <c r="A49" t="s">
        <v>210</v>
      </c>
      <c r="B49" t="s">
        <v>211</v>
      </c>
      <c r="C49" t="s">
        <v>182</v>
      </c>
      <c r="D49" s="2" t="s">
        <v>16</v>
      </c>
      <c r="E49" s="2" t="s">
        <v>55</v>
      </c>
      <c r="F49" s="3">
        <v>1</v>
      </c>
      <c r="G49" s="4">
        <v>48.8</v>
      </c>
      <c r="H49" s="4">
        <f t="shared" si="1"/>
        <v>48.8</v>
      </c>
      <c r="I49" s="4">
        <v>99.95</v>
      </c>
      <c r="J49" s="4">
        <f t="shared" si="0"/>
        <v>99.95</v>
      </c>
      <c r="K49" t="s">
        <v>18</v>
      </c>
      <c r="L49" t="s">
        <v>115</v>
      </c>
      <c r="M49" t="s">
        <v>20</v>
      </c>
      <c r="N49" t="s">
        <v>212</v>
      </c>
      <c r="O49" t="s">
        <v>71</v>
      </c>
      <c r="P49" t="s">
        <v>213</v>
      </c>
      <c r="Q49" t="s">
        <v>24</v>
      </c>
      <c r="R49" t="s">
        <v>139</v>
      </c>
      <c r="S49" t="s">
        <v>33</v>
      </c>
      <c r="T49" t="s">
        <v>148</v>
      </c>
      <c r="U49" t="s">
        <v>214</v>
      </c>
    </row>
    <row r="50" spans="1:21">
      <c r="A50" t="s">
        <v>215</v>
      </c>
      <c r="B50" t="s">
        <v>216</v>
      </c>
      <c r="C50" t="s">
        <v>129</v>
      </c>
      <c r="D50" s="2" t="s">
        <v>16</v>
      </c>
      <c r="E50" s="2" t="s">
        <v>55</v>
      </c>
      <c r="F50" s="3">
        <v>1</v>
      </c>
      <c r="G50" s="4">
        <v>39.1</v>
      </c>
      <c r="H50" s="4">
        <f t="shared" si="1"/>
        <v>39.1</v>
      </c>
      <c r="I50" s="4">
        <v>79.95</v>
      </c>
      <c r="J50" s="4">
        <f t="shared" si="0"/>
        <v>79.95</v>
      </c>
      <c r="K50" t="s">
        <v>18</v>
      </c>
      <c r="L50" t="s">
        <v>159</v>
      </c>
      <c r="M50" t="s">
        <v>20</v>
      </c>
      <c r="N50" t="s">
        <v>217</v>
      </c>
      <c r="O50" t="s">
        <v>56</v>
      </c>
      <c r="P50" t="s">
        <v>218</v>
      </c>
      <c r="Q50" t="s">
        <v>73</v>
      </c>
      <c r="R50" t="s">
        <v>139</v>
      </c>
      <c r="S50" t="s">
        <v>26</v>
      </c>
      <c r="T50" t="s">
        <v>219</v>
      </c>
      <c r="U50" t="s">
        <v>220</v>
      </c>
    </row>
    <row r="51" spans="1:21">
      <c r="A51" t="s">
        <v>221</v>
      </c>
      <c r="B51" t="s">
        <v>216</v>
      </c>
      <c r="C51" t="s">
        <v>129</v>
      </c>
      <c r="D51" s="2" t="s">
        <v>16</v>
      </c>
      <c r="E51" s="2" t="s">
        <v>55</v>
      </c>
      <c r="F51" s="3">
        <v>1</v>
      </c>
      <c r="G51" s="4">
        <v>39.1</v>
      </c>
      <c r="H51" s="4">
        <f t="shared" si="1"/>
        <v>39.1</v>
      </c>
      <c r="I51" s="4">
        <v>79.95</v>
      </c>
      <c r="J51" s="4">
        <f t="shared" si="0"/>
        <v>79.95</v>
      </c>
      <c r="K51" t="s">
        <v>18</v>
      </c>
      <c r="L51" t="s">
        <v>115</v>
      </c>
      <c r="M51" t="s">
        <v>20</v>
      </c>
      <c r="N51" t="s">
        <v>217</v>
      </c>
      <c r="O51" t="s">
        <v>56</v>
      </c>
      <c r="P51" t="s">
        <v>218</v>
      </c>
      <c r="Q51" t="s">
        <v>73</v>
      </c>
      <c r="R51" t="s">
        <v>139</v>
      </c>
      <c r="S51" t="s">
        <v>26</v>
      </c>
      <c r="T51" t="s">
        <v>219</v>
      </c>
      <c r="U51" t="s">
        <v>222</v>
      </c>
    </row>
    <row r="52" spans="1:21">
      <c r="A52" t="s">
        <v>223</v>
      </c>
      <c r="B52" t="s">
        <v>216</v>
      </c>
      <c r="C52" t="s">
        <v>129</v>
      </c>
      <c r="D52" s="2" t="s">
        <v>16</v>
      </c>
      <c r="E52" s="2" t="s">
        <v>55</v>
      </c>
      <c r="F52" s="3">
        <v>3</v>
      </c>
      <c r="G52" s="4">
        <v>39.1</v>
      </c>
      <c r="H52" s="4">
        <f t="shared" si="1"/>
        <v>117.30000000000001</v>
      </c>
      <c r="I52" s="4">
        <v>79.95</v>
      </c>
      <c r="J52" s="4">
        <f t="shared" si="0"/>
        <v>239.85000000000002</v>
      </c>
      <c r="K52" t="s">
        <v>18</v>
      </c>
      <c r="L52" t="s">
        <v>49</v>
      </c>
      <c r="M52" t="s">
        <v>20</v>
      </c>
      <c r="N52" t="s">
        <v>217</v>
      </c>
      <c r="O52" t="s">
        <v>56</v>
      </c>
      <c r="P52" t="s">
        <v>218</v>
      </c>
      <c r="Q52" t="s">
        <v>73</v>
      </c>
      <c r="R52" t="s">
        <v>139</v>
      </c>
      <c r="S52" t="s">
        <v>26</v>
      </c>
      <c r="T52" t="s">
        <v>219</v>
      </c>
      <c r="U52" t="s">
        <v>224</v>
      </c>
    </row>
    <row r="53" spans="1:21">
      <c r="A53" t="s">
        <v>225</v>
      </c>
      <c r="B53" t="s">
        <v>216</v>
      </c>
      <c r="C53" t="s">
        <v>129</v>
      </c>
      <c r="D53" s="2" t="s">
        <v>16</v>
      </c>
      <c r="E53" s="2" t="s">
        <v>55</v>
      </c>
      <c r="F53" s="3">
        <v>1</v>
      </c>
      <c r="G53" s="4">
        <v>39.1</v>
      </c>
      <c r="H53" s="4">
        <f t="shared" si="1"/>
        <v>39.1</v>
      </c>
      <c r="I53" s="4">
        <v>79.95</v>
      </c>
      <c r="J53" s="4">
        <f t="shared" si="0"/>
        <v>79.95</v>
      </c>
      <c r="K53" t="s">
        <v>18</v>
      </c>
      <c r="L53" t="s">
        <v>19</v>
      </c>
      <c r="M53" t="s">
        <v>20</v>
      </c>
      <c r="N53" t="s">
        <v>217</v>
      </c>
      <c r="O53" t="s">
        <v>56</v>
      </c>
      <c r="P53" t="s">
        <v>218</v>
      </c>
      <c r="Q53" t="s">
        <v>73</v>
      </c>
      <c r="R53" t="s">
        <v>139</v>
      </c>
      <c r="S53" t="s">
        <v>26</v>
      </c>
      <c r="T53" t="s">
        <v>219</v>
      </c>
      <c r="U53" t="s">
        <v>226</v>
      </c>
    </row>
    <row r="54" spans="1:21">
      <c r="A54" t="s">
        <v>227</v>
      </c>
      <c r="B54" t="s">
        <v>216</v>
      </c>
      <c r="C54" t="s">
        <v>129</v>
      </c>
      <c r="D54" s="2" t="s">
        <v>16</v>
      </c>
      <c r="E54" s="2" t="s">
        <v>55</v>
      </c>
      <c r="F54" s="3">
        <v>3</v>
      </c>
      <c r="G54" s="4">
        <v>39.1</v>
      </c>
      <c r="H54" s="4">
        <f t="shared" si="1"/>
        <v>117.30000000000001</v>
      </c>
      <c r="I54" s="4">
        <v>79.95</v>
      </c>
      <c r="J54" s="4">
        <f t="shared" si="0"/>
        <v>239.85000000000002</v>
      </c>
      <c r="K54" t="s">
        <v>18</v>
      </c>
      <c r="L54" t="s">
        <v>31</v>
      </c>
      <c r="M54" t="s">
        <v>20</v>
      </c>
      <c r="N54" t="s">
        <v>217</v>
      </c>
      <c r="O54" t="s">
        <v>56</v>
      </c>
      <c r="P54" t="s">
        <v>218</v>
      </c>
      <c r="Q54" t="s">
        <v>73</v>
      </c>
      <c r="R54" t="s">
        <v>139</v>
      </c>
      <c r="S54" t="s">
        <v>26</v>
      </c>
      <c r="T54" t="s">
        <v>219</v>
      </c>
      <c r="U54" t="s">
        <v>228</v>
      </c>
    </row>
    <row r="55" spans="1:21">
      <c r="A55" t="s">
        <v>229</v>
      </c>
      <c r="B55" t="s">
        <v>216</v>
      </c>
      <c r="C55" t="s">
        <v>230</v>
      </c>
      <c r="D55" s="2" t="s">
        <v>16</v>
      </c>
      <c r="E55" s="2" t="s">
        <v>17</v>
      </c>
      <c r="F55" s="3">
        <v>1</v>
      </c>
      <c r="G55" s="4">
        <v>36.6</v>
      </c>
      <c r="H55" s="4">
        <f t="shared" si="1"/>
        <v>36.6</v>
      </c>
      <c r="I55" s="4">
        <v>74.95</v>
      </c>
      <c r="J55" s="4">
        <f t="shared" si="0"/>
        <v>74.95</v>
      </c>
      <c r="K55" t="s">
        <v>18</v>
      </c>
      <c r="L55" t="s">
        <v>159</v>
      </c>
      <c r="M55" t="s">
        <v>20</v>
      </c>
      <c r="N55" t="s">
        <v>217</v>
      </c>
      <c r="O55" t="s">
        <v>22</v>
      </c>
      <c r="P55" t="s">
        <v>23</v>
      </c>
      <c r="Q55" t="s">
        <v>73</v>
      </c>
      <c r="R55" t="s">
        <v>139</v>
      </c>
      <c r="S55" t="s">
        <v>26</v>
      </c>
      <c r="T55" t="s">
        <v>219</v>
      </c>
      <c r="U55" t="s">
        <v>231</v>
      </c>
    </row>
    <row r="56" spans="1:21">
      <c r="A56" t="s">
        <v>232</v>
      </c>
      <c r="B56" t="s">
        <v>233</v>
      </c>
      <c r="C56" t="s">
        <v>114</v>
      </c>
      <c r="D56" s="2" t="s">
        <v>16</v>
      </c>
      <c r="E56" s="2" t="s">
        <v>55</v>
      </c>
      <c r="F56" s="3">
        <v>1</v>
      </c>
      <c r="G56" s="4">
        <v>58.6</v>
      </c>
      <c r="H56" s="4">
        <f t="shared" si="1"/>
        <v>58.6</v>
      </c>
      <c r="I56" s="4">
        <v>119.95</v>
      </c>
      <c r="J56" s="4">
        <f t="shared" si="0"/>
        <v>119.95</v>
      </c>
      <c r="K56" t="s">
        <v>18</v>
      </c>
      <c r="L56" t="s">
        <v>234</v>
      </c>
      <c r="M56" t="s">
        <v>20</v>
      </c>
      <c r="N56" t="s">
        <v>70</v>
      </c>
      <c r="O56" t="s">
        <v>40</v>
      </c>
      <c r="P56" t="s">
        <v>41</v>
      </c>
      <c r="Q56" t="s">
        <v>73</v>
      </c>
      <c r="R56" t="s">
        <v>235</v>
      </c>
      <c r="S56" t="s">
        <v>110</v>
      </c>
      <c r="T56" t="s">
        <v>236</v>
      </c>
      <c r="U56" t="s">
        <v>237</v>
      </c>
    </row>
    <row r="57" spans="1:21">
      <c r="A57" t="s">
        <v>238</v>
      </c>
      <c r="B57" t="s">
        <v>239</v>
      </c>
      <c r="C57" t="s">
        <v>15</v>
      </c>
      <c r="D57" s="2" t="s">
        <v>16</v>
      </c>
      <c r="E57" s="2" t="s">
        <v>63</v>
      </c>
      <c r="F57" s="3">
        <v>1</v>
      </c>
      <c r="G57" s="4">
        <v>43.9</v>
      </c>
      <c r="H57" s="4">
        <f t="shared" si="1"/>
        <v>43.9</v>
      </c>
      <c r="I57" s="4">
        <v>89.95</v>
      </c>
      <c r="J57" s="4">
        <f t="shared" si="0"/>
        <v>89.95</v>
      </c>
      <c r="K57" t="s">
        <v>18</v>
      </c>
      <c r="L57" t="s">
        <v>91</v>
      </c>
      <c r="M57" t="s">
        <v>20</v>
      </c>
      <c r="N57" t="s">
        <v>70</v>
      </c>
      <c r="O57" t="s">
        <v>40</v>
      </c>
      <c r="P57" t="s">
        <v>41</v>
      </c>
      <c r="Q57" t="s">
        <v>73</v>
      </c>
      <c r="R57" t="s">
        <v>235</v>
      </c>
      <c r="S57" t="s">
        <v>110</v>
      </c>
      <c r="T57" t="s">
        <v>236</v>
      </c>
      <c r="U57" t="s">
        <v>240</v>
      </c>
    </row>
    <row r="58" spans="1:21">
      <c r="A58" t="s">
        <v>241</v>
      </c>
      <c r="B58" t="s">
        <v>239</v>
      </c>
      <c r="C58" t="s">
        <v>15</v>
      </c>
      <c r="D58" s="2" t="s">
        <v>16</v>
      </c>
      <c r="E58" s="2" t="s">
        <v>63</v>
      </c>
      <c r="F58" s="3">
        <v>2</v>
      </c>
      <c r="G58" s="4">
        <v>43.9</v>
      </c>
      <c r="H58" s="4">
        <f t="shared" si="1"/>
        <v>87.8</v>
      </c>
      <c r="I58" s="4">
        <v>89.95</v>
      </c>
      <c r="J58" s="4">
        <f t="shared" si="0"/>
        <v>179.9</v>
      </c>
      <c r="K58" t="s">
        <v>18</v>
      </c>
      <c r="L58" t="s">
        <v>69</v>
      </c>
      <c r="M58" t="s">
        <v>20</v>
      </c>
      <c r="N58" t="s">
        <v>70</v>
      </c>
      <c r="O58" t="s">
        <v>40</v>
      </c>
      <c r="P58" t="s">
        <v>41</v>
      </c>
      <c r="Q58" t="s">
        <v>73</v>
      </c>
      <c r="R58" t="s">
        <v>235</v>
      </c>
      <c r="S58" t="s">
        <v>110</v>
      </c>
      <c r="T58" t="s">
        <v>236</v>
      </c>
      <c r="U58" t="s">
        <v>242</v>
      </c>
    </row>
    <row r="59" spans="1:21">
      <c r="A59" t="s">
        <v>243</v>
      </c>
      <c r="B59" t="s">
        <v>244</v>
      </c>
      <c r="C59" t="s">
        <v>245</v>
      </c>
      <c r="D59" s="2" t="s">
        <v>16</v>
      </c>
      <c r="E59" s="2" t="s">
        <v>48</v>
      </c>
      <c r="F59" s="3">
        <v>1</v>
      </c>
      <c r="G59" s="4">
        <v>26.9</v>
      </c>
      <c r="H59" s="4">
        <f t="shared" si="1"/>
        <v>26.9</v>
      </c>
      <c r="I59" s="4">
        <v>54.95</v>
      </c>
      <c r="J59" s="4">
        <f t="shared" si="0"/>
        <v>54.95</v>
      </c>
      <c r="K59" t="s">
        <v>38</v>
      </c>
      <c r="L59" t="s">
        <v>49</v>
      </c>
      <c r="M59" t="s">
        <v>20</v>
      </c>
      <c r="N59" t="s">
        <v>246</v>
      </c>
      <c r="O59" t="s">
        <v>40</v>
      </c>
      <c r="P59" t="s">
        <v>247</v>
      </c>
      <c r="Q59" t="s">
        <v>73</v>
      </c>
      <c r="R59" t="s">
        <v>248</v>
      </c>
      <c r="S59" t="s">
        <v>110</v>
      </c>
      <c r="T59" t="s">
        <v>249</v>
      </c>
      <c r="U59" t="s">
        <v>250</v>
      </c>
    </row>
    <row r="60" spans="1:21">
      <c r="A60" t="s">
        <v>252</v>
      </c>
      <c r="B60" t="s">
        <v>253</v>
      </c>
      <c r="C60" t="s">
        <v>254</v>
      </c>
      <c r="D60" s="2" t="s">
        <v>16</v>
      </c>
      <c r="E60" s="2" t="s">
        <v>48</v>
      </c>
      <c r="F60" s="3">
        <v>1</v>
      </c>
      <c r="G60" s="4">
        <v>63.4</v>
      </c>
      <c r="H60" s="4">
        <f t="shared" si="1"/>
        <v>63.4</v>
      </c>
      <c r="I60" s="4">
        <v>129.94999999999999</v>
      </c>
      <c r="J60" s="4">
        <f t="shared" si="0"/>
        <v>129.94999999999999</v>
      </c>
      <c r="K60" t="s">
        <v>18</v>
      </c>
      <c r="L60" t="s">
        <v>255</v>
      </c>
      <c r="M60" t="s">
        <v>20</v>
      </c>
      <c r="N60" t="s">
        <v>70</v>
      </c>
      <c r="O60" t="s">
        <v>40</v>
      </c>
      <c r="P60" t="s">
        <v>256</v>
      </c>
      <c r="Q60" t="s">
        <v>73</v>
      </c>
      <c r="R60" t="s">
        <v>235</v>
      </c>
      <c r="S60" t="s">
        <v>110</v>
      </c>
      <c r="T60" t="s">
        <v>236</v>
      </c>
      <c r="U60" t="s">
        <v>257</v>
      </c>
    </row>
    <row r="61" spans="1:21">
      <c r="A61" t="s">
        <v>258</v>
      </c>
      <c r="B61" t="s">
        <v>259</v>
      </c>
      <c r="C61" t="s">
        <v>260</v>
      </c>
      <c r="D61" s="2" t="s">
        <v>16</v>
      </c>
      <c r="E61" s="2" t="s">
        <v>63</v>
      </c>
      <c r="F61" s="3">
        <v>2</v>
      </c>
      <c r="G61" s="4">
        <v>34.200000000000003</v>
      </c>
      <c r="H61" s="4">
        <f t="shared" si="1"/>
        <v>68.400000000000006</v>
      </c>
      <c r="I61" s="4">
        <v>69.95</v>
      </c>
      <c r="J61" s="4">
        <f t="shared" si="0"/>
        <v>139.9</v>
      </c>
      <c r="K61" t="s">
        <v>18</v>
      </c>
      <c r="L61" t="s">
        <v>19</v>
      </c>
      <c r="M61" t="s">
        <v>20</v>
      </c>
      <c r="N61" t="s">
        <v>70</v>
      </c>
      <c r="O61" t="s">
        <v>22</v>
      </c>
      <c r="P61" t="s">
        <v>261</v>
      </c>
      <c r="Q61" t="s">
        <v>73</v>
      </c>
      <c r="R61" t="s">
        <v>262</v>
      </c>
      <c r="S61" t="s">
        <v>263</v>
      </c>
      <c r="T61" t="s">
        <v>264</v>
      </c>
      <c r="U61" t="s">
        <v>265</v>
      </c>
    </row>
    <row r="62" spans="1:21">
      <c r="A62" t="s">
        <v>266</v>
      </c>
      <c r="B62" t="s">
        <v>267</v>
      </c>
      <c r="C62" t="s">
        <v>114</v>
      </c>
      <c r="D62" s="2" t="s">
        <v>16</v>
      </c>
      <c r="E62" s="2" t="s">
        <v>55</v>
      </c>
      <c r="F62" s="3">
        <v>1</v>
      </c>
      <c r="G62" s="4">
        <v>39.1</v>
      </c>
      <c r="H62" s="4">
        <f t="shared" si="1"/>
        <v>39.1</v>
      </c>
      <c r="I62" s="4">
        <v>79.95</v>
      </c>
      <c r="J62" s="4">
        <f t="shared" si="0"/>
        <v>79.95</v>
      </c>
      <c r="K62" t="s">
        <v>18</v>
      </c>
      <c r="L62" t="s">
        <v>159</v>
      </c>
      <c r="M62" t="s">
        <v>20</v>
      </c>
      <c r="N62" t="s">
        <v>246</v>
      </c>
      <c r="O62" t="s">
        <v>40</v>
      </c>
      <c r="P62" t="s">
        <v>268</v>
      </c>
      <c r="Q62" t="s">
        <v>73</v>
      </c>
      <c r="R62" t="s">
        <v>248</v>
      </c>
      <c r="S62" t="s">
        <v>269</v>
      </c>
      <c r="T62" t="s">
        <v>270</v>
      </c>
      <c r="U62" t="s">
        <v>271</v>
      </c>
    </row>
    <row r="63" spans="1:21">
      <c r="A63" t="s">
        <v>272</v>
      </c>
      <c r="B63" t="s">
        <v>267</v>
      </c>
      <c r="C63" t="s">
        <v>114</v>
      </c>
      <c r="D63" s="2" t="s">
        <v>16</v>
      </c>
      <c r="E63" s="2" t="s">
        <v>55</v>
      </c>
      <c r="F63" s="3">
        <v>2</v>
      </c>
      <c r="G63" s="4">
        <v>39.1</v>
      </c>
      <c r="H63" s="4">
        <f t="shared" si="1"/>
        <v>78.2</v>
      </c>
      <c r="I63" s="4">
        <v>79.95</v>
      </c>
      <c r="J63" s="4">
        <f t="shared" si="0"/>
        <v>159.9</v>
      </c>
      <c r="K63" t="s">
        <v>18</v>
      </c>
      <c r="L63" t="s">
        <v>115</v>
      </c>
      <c r="M63" t="s">
        <v>20</v>
      </c>
      <c r="N63" t="s">
        <v>246</v>
      </c>
      <c r="O63" t="s">
        <v>40</v>
      </c>
      <c r="P63" t="s">
        <v>268</v>
      </c>
      <c r="Q63" t="s">
        <v>73</v>
      </c>
      <c r="R63" t="s">
        <v>248</v>
      </c>
      <c r="S63" t="s">
        <v>269</v>
      </c>
      <c r="T63" t="s">
        <v>270</v>
      </c>
      <c r="U63" t="s">
        <v>273</v>
      </c>
    </row>
    <row r="64" spans="1:21">
      <c r="A64" t="s">
        <v>274</v>
      </c>
      <c r="B64" t="s">
        <v>275</v>
      </c>
      <c r="C64" t="s">
        <v>90</v>
      </c>
      <c r="D64" s="2" t="s">
        <v>16</v>
      </c>
      <c r="E64" s="2" t="s">
        <v>55</v>
      </c>
      <c r="F64" s="3">
        <v>1</v>
      </c>
      <c r="G64" s="4">
        <v>97.6</v>
      </c>
      <c r="H64" s="4">
        <f t="shared" si="1"/>
        <v>97.6</v>
      </c>
      <c r="I64" s="4">
        <v>199.95</v>
      </c>
      <c r="J64" s="4">
        <f t="shared" si="0"/>
        <v>199.95</v>
      </c>
      <c r="K64" t="s">
        <v>38</v>
      </c>
      <c r="L64" t="s">
        <v>276</v>
      </c>
      <c r="M64" t="s">
        <v>20</v>
      </c>
      <c r="N64" t="s">
        <v>70</v>
      </c>
      <c r="O64" t="s">
        <v>71</v>
      </c>
      <c r="P64" t="s">
        <v>72</v>
      </c>
      <c r="Q64" t="s">
        <v>73</v>
      </c>
      <c r="R64" t="s">
        <v>277</v>
      </c>
      <c r="S64" t="s">
        <v>110</v>
      </c>
      <c r="T64" t="s">
        <v>74</v>
      </c>
      <c r="U64" t="s">
        <v>278</v>
      </c>
    </row>
    <row r="65" spans="1:21">
      <c r="A65" t="s">
        <v>279</v>
      </c>
      <c r="B65" t="s">
        <v>280</v>
      </c>
      <c r="C65" t="s">
        <v>281</v>
      </c>
      <c r="D65" s="2" t="s">
        <v>16</v>
      </c>
      <c r="E65" s="2" t="s">
        <v>55</v>
      </c>
      <c r="F65" s="3">
        <v>1</v>
      </c>
      <c r="G65" s="4">
        <v>97.6</v>
      </c>
      <c r="H65" s="4">
        <f t="shared" si="1"/>
        <v>97.6</v>
      </c>
      <c r="I65" s="4">
        <v>199.95</v>
      </c>
      <c r="J65" s="4">
        <f t="shared" si="0"/>
        <v>199.95</v>
      </c>
      <c r="K65" t="s">
        <v>18</v>
      </c>
      <c r="L65" t="s">
        <v>96</v>
      </c>
      <c r="M65" t="s">
        <v>20</v>
      </c>
      <c r="N65" t="s">
        <v>70</v>
      </c>
      <c r="O65" t="s">
        <v>71</v>
      </c>
      <c r="P65" t="s">
        <v>72</v>
      </c>
      <c r="Q65" t="s">
        <v>73</v>
      </c>
      <c r="R65" t="s">
        <v>235</v>
      </c>
      <c r="S65" t="s">
        <v>110</v>
      </c>
      <c r="T65" t="s">
        <v>92</v>
      </c>
      <c r="U65" t="s">
        <v>282</v>
      </c>
    </row>
    <row r="66" spans="1:21">
      <c r="A66" t="s">
        <v>283</v>
      </c>
      <c r="B66" t="s">
        <v>280</v>
      </c>
      <c r="C66" t="s">
        <v>281</v>
      </c>
      <c r="D66" s="2" t="s">
        <v>16</v>
      </c>
      <c r="E66" s="2" t="s">
        <v>55</v>
      </c>
      <c r="F66" s="3">
        <v>1</v>
      </c>
      <c r="G66" s="4">
        <v>97.6</v>
      </c>
      <c r="H66" s="4">
        <f t="shared" si="1"/>
        <v>97.6</v>
      </c>
      <c r="I66" s="4">
        <v>199.95</v>
      </c>
      <c r="J66" s="4">
        <f t="shared" ref="J66:J129" si="2">I66*F66</f>
        <v>199.95</v>
      </c>
      <c r="K66" t="s">
        <v>18</v>
      </c>
      <c r="L66" t="s">
        <v>99</v>
      </c>
      <c r="M66" t="s">
        <v>20</v>
      </c>
      <c r="N66" t="s">
        <v>70</v>
      </c>
      <c r="O66" t="s">
        <v>71</v>
      </c>
      <c r="P66" t="s">
        <v>72</v>
      </c>
      <c r="Q66" t="s">
        <v>73</v>
      </c>
      <c r="R66" t="s">
        <v>235</v>
      </c>
      <c r="S66" t="s">
        <v>110</v>
      </c>
      <c r="T66" t="s">
        <v>92</v>
      </c>
      <c r="U66" t="s">
        <v>284</v>
      </c>
    </row>
    <row r="67" spans="1:21">
      <c r="A67" t="s">
        <v>285</v>
      </c>
      <c r="B67" t="s">
        <v>280</v>
      </c>
      <c r="C67" t="s">
        <v>281</v>
      </c>
      <c r="D67" s="2" t="s">
        <v>16</v>
      </c>
      <c r="E67" s="2" t="s">
        <v>55</v>
      </c>
      <c r="F67" s="3">
        <v>1</v>
      </c>
      <c r="G67" s="4">
        <v>97.6</v>
      </c>
      <c r="H67" s="4">
        <f t="shared" ref="H67:H130" si="3">G67*F67</f>
        <v>97.6</v>
      </c>
      <c r="I67" s="4">
        <v>199.95</v>
      </c>
      <c r="J67" s="4">
        <f t="shared" si="2"/>
        <v>199.95</v>
      </c>
      <c r="K67" t="s">
        <v>18</v>
      </c>
      <c r="L67" t="s">
        <v>255</v>
      </c>
      <c r="M67" t="s">
        <v>20</v>
      </c>
      <c r="N67" t="s">
        <v>70</v>
      </c>
      <c r="O67" t="s">
        <v>71</v>
      </c>
      <c r="P67" t="s">
        <v>72</v>
      </c>
      <c r="Q67" t="s">
        <v>73</v>
      </c>
      <c r="R67" t="s">
        <v>235</v>
      </c>
      <c r="S67" t="s">
        <v>110</v>
      </c>
      <c r="T67" t="s">
        <v>92</v>
      </c>
      <c r="U67" t="s">
        <v>286</v>
      </c>
    </row>
    <row r="68" spans="1:21">
      <c r="A68" t="s">
        <v>287</v>
      </c>
      <c r="B68" t="s">
        <v>288</v>
      </c>
      <c r="C68" t="s">
        <v>108</v>
      </c>
      <c r="D68" s="2" t="s">
        <v>16</v>
      </c>
      <c r="E68" s="2" t="s">
        <v>55</v>
      </c>
      <c r="F68" s="3">
        <v>18</v>
      </c>
      <c r="G68" s="4">
        <v>43.9</v>
      </c>
      <c r="H68" s="4">
        <f t="shared" si="3"/>
        <v>790.19999999999993</v>
      </c>
      <c r="I68" s="4">
        <v>89.95</v>
      </c>
      <c r="J68" s="4">
        <f t="shared" si="2"/>
        <v>1619.1000000000001</v>
      </c>
      <c r="K68" t="s">
        <v>18</v>
      </c>
      <c r="L68" t="s">
        <v>115</v>
      </c>
      <c r="M68" t="s">
        <v>20</v>
      </c>
      <c r="N68" t="s">
        <v>217</v>
      </c>
      <c r="O68" t="s">
        <v>56</v>
      </c>
      <c r="P68" t="s">
        <v>218</v>
      </c>
      <c r="Q68" t="s">
        <v>73</v>
      </c>
      <c r="R68" t="s">
        <v>139</v>
      </c>
      <c r="S68" t="s">
        <v>110</v>
      </c>
      <c r="T68" t="s">
        <v>219</v>
      </c>
      <c r="U68" t="s">
        <v>289</v>
      </c>
    </row>
    <row r="69" spans="1:21">
      <c r="A69" t="s">
        <v>290</v>
      </c>
      <c r="B69" t="s">
        <v>288</v>
      </c>
      <c r="C69" t="s">
        <v>291</v>
      </c>
      <c r="D69" s="2" t="s">
        <v>16</v>
      </c>
      <c r="E69" s="2" t="s">
        <v>55</v>
      </c>
      <c r="F69" s="3">
        <v>2</v>
      </c>
      <c r="G69" s="4">
        <v>43.9</v>
      </c>
      <c r="H69" s="4">
        <f t="shared" si="3"/>
        <v>87.8</v>
      </c>
      <c r="I69" s="4">
        <v>89.95</v>
      </c>
      <c r="J69" s="4">
        <f t="shared" si="2"/>
        <v>179.9</v>
      </c>
      <c r="K69" t="s">
        <v>18</v>
      </c>
      <c r="L69" t="s">
        <v>159</v>
      </c>
      <c r="M69" t="s">
        <v>20</v>
      </c>
      <c r="N69" t="s">
        <v>217</v>
      </c>
      <c r="O69" t="s">
        <v>56</v>
      </c>
      <c r="P69" t="s">
        <v>218</v>
      </c>
      <c r="Q69" t="s">
        <v>73</v>
      </c>
      <c r="R69" t="s">
        <v>139</v>
      </c>
      <c r="S69" t="s">
        <v>110</v>
      </c>
      <c r="T69" t="s">
        <v>219</v>
      </c>
      <c r="U69" t="s">
        <v>292</v>
      </c>
    </row>
    <row r="70" spans="1:21">
      <c r="A70" t="s">
        <v>293</v>
      </c>
      <c r="B70" t="s">
        <v>288</v>
      </c>
      <c r="C70" t="s">
        <v>291</v>
      </c>
      <c r="D70" s="2" t="s">
        <v>16</v>
      </c>
      <c r="E70" s="2" t="s">
        <v>55</v>
      </c>
      <c r="F70" s="3">
        <v>2</v>
      </c>
      <c r="G70" s="4">
        <v>43.9</v>
      </c>
      <c r="H70" s="4">
        <f t="shared" si="3"/>
        <v>87.8</v>
      </c>
      <c r="I70" s="4">
        <v>89.95</v>
      </c>
      <c r="J70" s="4">
        <f t="shared" si="2"/>
        <v>179.9</v>
      </c>
      <c r="K70" t="s">
        <v>18</v>
      </c>
      <c r="L70" t="s">
        <v>115</v>
      </c>
      <c r="M70" t="s">
        <v>20</v>
      </c>
      <c r="N70" t="s">
        <v>217</v>
      </c>
      <c r="O70" t="s">
        <v>56</v>
      </c>
      <c r="P70" t="s">
        <v>218</v>
      </c>
      <c r="Q70" t="s">
        <v>73</v>
      </c>
      <c r="R70" t="s">
        <v>139</v>
      </c>
      <c r="S70" t="s">
        <v>110</v>
      </c>
      <c r="T70" t="s">
        <v>219</v>
      </c>
      <c r="U70" t="s">
        <v>294</v>
      </c>
    </row>
    <row r="71" spans="1:21">
      <c r="A71" t="s">
        <v>295</v>
      </c>
      <c r="B71" t="s">
        <v>288</v>
      </c>
      <c r="C71" t="s">
        <v>291</v>
      </c>
      <c r="D71" s="2" t="s">
        <v>16</v>
      </c>
      <c r="E71" s="2" t="s">
        <v>55</v>
      </c>
      <c r="F71" s="3">
        <v>3</v>
      </c>
      <c r="G71" s="4">
        <v>43.9</v>
      </c>
      <c r="H71" s="4">
        <f t="shared" si="3"/>
        <v>131.69999999999999</v>
      </c>
      <c r="I71" s="4">
        <v>89.95</v>
      </c>
      <c r="J71" s="4">
        <f t="shared" si="2"/>
        <v>269.85000000000002</v>
      </c>
      <c r="K71" t="s">
        <v>18</v>
      </c>
      <c r="L71" t="s">
        <v>49</v>
      </c>
      <c r="M71" t="s">
        <v>20</v>
      </c>
      <c r="N71" t="s">
        <v>217</v>
      </c>
      <c r="O71" t="s">
        <v>56</v>
      </c>
      <c r="P71" t="s">
        <v>218</v>
      </c>
      <c r="Q71" t="s">
        <v>73</v>
      </c>
      <c r="R71" t="s">
        <v>139</v>
      </c>
      <c r="S71" t="s">
        <v>110</v>
      </c>
      <c r="T71" t="s">
        <v>219</v>
      </c>
      <c r="U71" t="s">
        <v>296</v>
      </c>
    </row>
    <row r="72" spans="1:21">
      <c r="A72" t="s">
        <v>297</v>
      </c>
      <c r="B72" t="s">
        <v>288</v>
      </c>
      <c r="C72" t="s">
        <v>291</v>
      </c>
      <c r="D72" s="2" t="s">
        <v>16</v>
      </c>
      <c r="E72" s="2" t="s">
        <v>55</v>
      </c>
      <c r="F72" s="3">
        <v>1</v>
      </c>
      <c r="G72" s="4">
        <v>43.9</v>
      </c>
      <c r="H72" s="4">
        <f t="shared" si="3"/>
        <v>43.9</v>
      </c>
      <c r="I72" s="4">
        <v>89.95</v>
      </c>
      <c r="J72" s="4">
        <f t="shared" si="2"/>
        <v>89.95</v>
      </c>
      <c r="K72" t="s">
        <v>18</v>
      </c>
      <c r="L72" t="s">
        <v>19</v>
      </c>
      <c r="M72" t="s">
        <v>20</v>
      </c>
      <c r="N72" t="s">
        <v>217</v>
      </c>
      <c r="O72" t="s">
        <v>56</v>
      </c>
      <c r="P72" t="s">
        <v>218</v>
      </c>
      <c r="Q72" t="s">
        <v>73</v>
      </c>
      <c r="R72" t="s">
        <v>139</v>
      </c>
      <c r="S72" t="s">
        <v>110</v>
      </c>
      <c r="T72" t="s">
        <v>219</v>
      </c>
      <c r="U72" t="s">
        <v>298</v>
      </c>
    </row>
    <row r="73" spans="1:21">
      <c r="A73" t="s">
        <v>299</v>
      </c>
      <c r="B73" t="s">
        <v>288</v>
      </c>
      <c r="C73" t="s">
        <v>291</v>
      </c>
      <c r="D73" s="2" t="s">
        <v>16</v>
      </c>
      <c r="E73" s="2" t="s">
        <v>55</v>
      </c>
      <c r="F73" s="3">
        <v>1</v>
      </c>
      <c r="G73" s="4">
        <v>43.9</v>
      </c>
      <c r="H73" s="4">
        <f t="shared" si="3"/>
        <v>43.9</v>
      </c>
      <c r="I73" s="4">
        <v>89.95</v>
      </c>
      <c r="J73" s="4">
        <f t="shared" si="2"/>
        <v>89.95</v>
      </c>
      <c r="K73" t="s">
        <v>18</v>
      </c>
      <c r="L73" t="s">
        <v>31</v>
      </c>
      <c r="M73" t="s">
        <v>20</v>
      </c>
      <c r="N73" t="s">
        <v>217</v>
      </c>
      <c r="O73" t="s">
        <v>56</v>
      </c>
      <c r="P73" t="s">
        <v>218</v>
      </c>
      <c r="Q73" t="s">
        <v>73</v>
      </c>
      <c r="R73" t="s">
        <v>139</v>
      </c>
      <c r="S73" t="s">
        <v>110</v>
      </c>
      <c r="T73" t="s">
        <v>219</v>
      </c>
      <c r="U73" t="s">
        <v>300</v>
      </c>
    </row>
    <row r="74" spans="1:21">
      <c r="A74" t="s">
        <v>301</v>
      </c>
      <c r="B74" t="s">
        <v>302</v>
      </c>
      <c r="C74" t="s">
        <v>114</v>
      </c>
      <c r="D74" s="2" t="s">
        <v>16</v>
      </c>
      <c r="E74" s="2" t="s">
        <v>55</v>
      </c>
      <c r="F74" s="3">
        <v>1</v>
      </c>
      <c r="G74" s="4">
        <v>63.4</v>
      </c>
      <c r="H74" s="4">
        <f t="shared" si="3"/>
        <v>63.4</v>
      </c>
      <c r="I74" s="4">
        <v>129.94999999999999</v>
      </c>
      <c r="J74" s="4">
        <f t="shared" si="2"/>
        <v>129.94999999999999</v>
      </c>
      <c r="K74" t="s">
        <v>38</v>
      </c>
      <c r="L74" t="s">
        <v>115</v>
      </c>
      <c r="M74" t="s">
        <v>20</v>
      </c>
      <c r="N74" t="s">
        <v>70</v>
      </c>
      <c r="O74" t="s">
        <v>71</v>
      </c>
      <c r="P74" t="s">
        <v>213</v>
      </c>
      <c r="Q74" t="s">
        <v>73</v>
      </c>
      <c r="R74" t="s">
        <v>248</v>
      </c>
      <c r="S74" t="s">
        <v>269</v>
      </c>
      <c r="T74" t="s">
        <v>303</v>
      </c>
      <c r="U74" t="s">
        <v>304</v>
      </c>
    </row>
    <row r="75" spans="1:21">
      <c r="A75" t="s">
        <v>305</v>
      </c>
      <c r="B75" t="s">
        <v>302</v>
      </c>
      <c r="C75" t="s">
        <v>114</v>
      </c>
      <c r="D75" s="2" t="s">
        <v>16</v>
      </c>
      <c r="E75" s="2" t="s">
        <v>55</v>
      </c>
      <c r="F75" s="3">
        <v>1</v>
      </c>
      <c r="G75" s="4">
        <v>63.4</v>
      </c>
      <c r="H75" s="4">
        <f t="shared" si="3"/>
        <v>63.4</v>
      </c>
      <c r="I75" s="4">
        <v>129.94999999999999</v>
      </c>
      <c r="J75" s="4">
        <f t="shared" si="2"/>
        <v>129.94999999999999</v>
      </c>
      <c r="K75" t="s">
        <v>38</v>
      </c>
      <c r="L75" t="s">
        <v>19</v>
      </c>
      <c r="M75" t="s">
        <v>20</v>
      </c>
      <c r="N75" t="s">
        <v>70</v>
      </c>
      <c r="O75" t="s">
        <v>71</v>
      </c>
      <c r="P75" t="s">
        <v>213</v>
      </c>
      <c r="Q75" t="s">
        <v>73</v>
      </c>
      <c r="R75" t="s">
        <v>248</v>
      </c>
      <c r="S75" t="s">
        <v>269</v>
      </c>
      <c r="T75" t="s">
        <v>303</v>
      </c>
      <c r="U75" t="s">
        <v>306</v>
      </c>
    </row>
    <row r="76" spans="1:21">
      <c r="A76" t="s">
        <v>307</v>
      </c>
      <c r="B76" t="s">
        <v>302</v>
      </c>
      <c r="C76" t="s">
        <v>114</v>
      </c>
      <c r="D76" s="2" t="s">
        <v>16</v>
      </c>
      <c r="E76" s="2" t="s">
        <v>55</v>
      </c>
      <c r="F76" s="3">
        <v>2</v>
      </c>
      <c r="G76" s="4">
        <v>63.4</v>
      </c>
      <c r="H76" s="4">
        <f t="shared" si="3"/>
        <v>126.8</v>
      </c>
      <c r="I76" s="4">
        <v>129.94999999999999</v>
      </c>
      <c r="J76" s="4">
        <f t="shared" si="2"/>
        <v>259.89999999999998</v>
      </c>
      <c r="K76" t="s">
        <v>38</v>
      </c>
      <c r="L76" t="s">
        <v>31</v>
      </c>
      <c r="M76" t="s">
        <v>20</v>
      </c>
      <c r="N76" t="s">
        <v>70</v>
      </c>
      <c r="O76" t="s">
        <v>71</v>
      </c>
      <c r="P76" t="s">
        <v>213</v>
      </c>
      <c r="Q76" t="s">
        <v>73</v>
      </c>
      <c r="R76" t="s">
        <v>248</v>
      </c>
      <c r="S76" t="s">
        <v>269</v>
      </c>
      <c r="T76" t="s">
        <v>303</v>
      </c>
      <c r="U76" t="s">
        <v>308</v>
      </c>
    </row>
    <row r="77" spans="1:21">
      <c r="A77" t="s">
        <v>309</v>
      </c>
      <c r="B77" t="s">
        <v>310</v>
      </c>
      <c r="C77" t="s">
        <v>114</v>
      </c>
      <c r="D77" s="2" t="s">
        <v>16</v>
      </c>
      <c r="E77" s="2" t="s">
        <v>55</v>
      </c>
      <c r="F77" s="3">
        <v>1</v>
      </c>
      <c r="G77" s="4">
        <v>58.6</v>
      </c>
      <c r="H77" s="4">
        <f t="shared" si="3"/>
        <v>58.6</v>
      </c>
      <c r="I77" s="4">
        <v>119.95</v>
      </c>
      <c r="J77" s="4">
        <f t="shared" si="2"/>
        <v>119.95</v>
      </c>
      <c r="K77" t="s">
        <v>18</v>
      </c>
      <c r="L77" t="s">
        <v>159</v>
      </c>
      <c r="M77" t="s">
        <v>20</v>
      </c>
      <c r="N77" t="s">
        <v>70</v>
      </c>
      <c r="O77" t="s">
        <v>71</v>
      </c>
      <c r="P77" t="s">
        <v>213</v>
      </c>
      <c r="Q77" t="s">
        <v>73</v>
      </c>
      <c r="R77" t="s">
        <v>248</v>
      </c>
      <c r="S77" t="s">
        <v>269</v>
      </c>
      <c r="T77" t="s">
        <v>270</v>
      </c>
      <c r="U77" t="s">
        <v>311</v>
      </c>
    </row>
    <row r="78" spans="1:21">
      <c r="A78" t="s">
        <v>312</v>
      </c>
      <c r="B78" t="s">
        <v>310</v>
      </c>
      <c r="C78" t="s">
        <v>114</v>
      </c>
      <c r="D78" s="2" t="s">
        <v>16</v>
      </c>
      <c r="E78" s="2" t="s">
        <v>55</v>
      </c>
      <c r="F78" s="3">
        <v>1</v>
      </c>
      <c r="G78" s="4">
        <v>58.6</v>
      </c>
      <c r="H78" s="4">
        <f t="shared" si="3"/>
        <v>58.6</v>
      </c>
      <c r="I78" s="4">
        <v>119.95</v>
      </c>
      <c r="J78" s="4">
        <f t="shared" si="2"/>
        <v>119.95</v>
      </c>
      <c r="K78" t="s">
        <v>18</v>
      </c>
      <c r="L78" t="s">
        <v>49</v>
      </c>
      <c r="M78" t="s">
        <v>20</v>
      </c>
      <c r="N78" t="s">
        <v>70</v>
      </c>
      <c r="O78" t="s">
        <v>71</v>
      </c>
      <c r="P78" t="s">
        <v>213</v>
      </c>
      <c r="Q78" t="s">
        <v>73</v>
      </c>
      <c r="R78" t="s">
        <v>248</v>
      </c>
      <c r="S78" t="s">
        <v>269</v>
      </c>
      <c r="T78" t="s">
        <v>270</v>
      </c>
      <c r="U78" t="s">
        <v>313</v>
      </c>
    </row>
    <row r="79" spans="1:21">
      <c r="A79" t="s">
        <v>314</v>
      </c>
      <c r="B79" t="s">
        <v>315</v>
      </c>
      <c r="C79" t="s">
        <v>182</v>
      </c>
      <c r="D79" s="2" t="s">
        <v>16</v>
      </c>
      <c r="E79" s="2" t="s">
        <v>55</v>
      </c>
      <c r="F79" s="3">
        <v>1</v>
      </c>
      <c r="G79" s="4">
        <v>48.8</v>
      </c>
      <c r="H79" s="4">
        <f t="shared" si="3"/>
        <v>48.8</v>
      </c>
      <c r="I79" s="4">
        <v>99.95</v>
      </c>
      <c r="J79" s="4">
        <f t="shared" si="2"/>
        <v>99.95</v>
      </c>
      <c r="K79" t="s">
        <v>18</v>
      </c>
      <c r="L79" t="s">
        <v>255</v>
      </c>
      <c r="M79" t="s">
        <v>20</v>
      </c>
      <c r="N79" t="s">
        <v>70</v>
      </c>
      <c r="O79" t="s">
        <v>71</v>
      </c>
      <c r="P79" t="s">
        <v>213</v>
      </c>
      <c r="Q79" t="s">
        <v>73</v>
      </c>
      <c r="R79" t="s">
        <v>277</v>
      </c>
      <c r="S79" t="s">
        <v>110</v>
      </c>
      <c r="T79" t="s">
        <v>316</v>
      </c>
      <c r="U79" t="s">
        <v>317</v>
      </c>
    </row>
    <row r="80" spans="1:21">
      <c r="A80" t="s">
        <v>318</v>
      </c>
      <c r="B80" t="s">
        <v>315</v>
      </c>
      <c r="C80" t="s">
        <v>182</v>
      </c>
      <c r="D80" s="2" t="s">
        <v>16</v>
      </c>
      <c r="E80" s="2" t="s">
        <v>55</v>
      </c>
      <c r="F80" s="3">
        <v>1</v>
      </c>
      <c r="G80" s="4">
        <v>48.8</v>
      </c>
      <c r="H80" s="4">
        <f t="shared" si="3"/>
        <v>48.8</v>
      </c>
      <c r="I80" s="4">
        <v>99.95</v>
      </c>
      <c r="J80" s="4">
        <f t="shared" si="2"/>
        <v>99.95</v>
      </c>
      <c r="K80" t="s">
        <v>18</v>
      </c>
      <c r="L80" t="s">
        <v>104</v>
      </c>
      <c r="M80" t="s">
        <v>20</v>
      </c>
      <c r="N80" t="s">
        <v>70</v>
      </c>
      <c r="O80" t="s">
        <v>71</v>
      </c>
      <c r="P80" t="s">
        <v>213</v>
      </c>
      <c r="Q80" t="s">
        <v>73</v>
      </c>
      <c r="R80" t="s">
        <v>277</v>
      </c>
      <c r="S80" t="s">
        <v>110</v>
      </c>
      <c r="T80" t="s">
        <v>316</v>
      </c>
      <c r="U80" t="s">
        <v>319</v>
      </c>
    </row>
    <row r="81" spans="1:21">
      <c r="A81" t="s">
        <v>320</v>
      </c>
      <c r="B81" t="s">
        <v>321</v>
      </c>
      <c r="C81" t="s">
        <v>322</v>
      </c>
      <c r="D81" s="2" t="s">
        <v>16</v>
      </c>
      <c r="E81" s="2" t="s">
        <v>55</v>
      </c>
      <c r="F81" s="3">
        <v>1</v>
      </c>
      <c r="G81" s="4">
        <v>68.3</v>
      </c>
      <c r="H81" s="4">
        <f t="shared" si="3"/>
        <v>68.3</v>
      </c>
      <c r="I81" s="4">
        <v>139.94999999999999</v>
      </c>
      <c r="J81" s="4">
        <f t="shared" si="2"/>
        <v>139.94999999999999</v>
      </c>
      <c r="K81" t="s">
        <v>18</v>
      </c>
      <c r="L81" t="s">
        <v>99</v>
      </c>
      <c r="M81" t="s">
        <v>20</v>
      </c>
      <c r="N81" t="s">
        <v>70</v>
      </c>
      <c r="O81" t="s">
        <v>71</v>
      </c>
      <c r="P81" t="s">
        <v>203</v>
      </c>
      <c r="Q81" t="s">
        <v>73</v>
      </c>
      <c r="R81" t="s">
        <v>235</v>
      </c>
      <c r="S81" t="s">
        <v>26</v>
      </c>
      <c r="T81" t="s">
        <v>236</v>
      </c>
      <c r="U81" t="s">
        <v>323</v>
      </c>
    </row>
    <row r="82" spans="1:21">
      <c r="A82" t="s">
        <v>324</v>
      </c>
      <c r="B82" t="s">
        <v>325</v>
      </c>
      <c r="C82" t="s">
        <v>114</v>
      </c>
      <c r="D82" s="2" t="s">
        <v>16</v>
      </c>
      <c r="E82" s="2" t="s">
        <v>55</v>
      </c>
      <c r="F82" s="3">
        <v>20</v>
      </c>
      <c r="G82" s="4">
        <v>63.4</v>
      </c>
      <c r="H82" s="4">
        <f t="shared" si="3"/>
        <v>1268</v>
      </c>
      <c r="I82" s="4">
        <v>129.94999999999999</v>
      </c>
      <c r="J82" s="4">
        <f t="shared" si="2"/>
        <v>2599</v>
      </c>
      <c r="K82" t="s">
        <v>18</v>
      </c>
      <c r="L82" t="s">
        <v>99</v>
      </c>
      <c r="M82" t="s">
        <v>20</v>
      </c>
      <c r="N82" t="s">
        <v>70</v>
      </c>
      <c r="O82" t="s">
        <v>71</v>
      </c>
      <c r="P82" t="s">
        <v>23</v>
      </c>
      <c r="Q82" t="s">
        <v>73</v>
      </c>
      <c r="R82" t="s">
        <v>277</v>
      </c>
      <c r="S82" t="s">
        <v>110</v>
      </c>
      <c r="T82" t="s">
        <v>92</v>
      </c>
      <c r="U82" t="s">
        <v>326</v>
      </c>
    </row>
    <row r="83" spans="1:21">
      <c r="A83" t="s">
        <v>327</v>
      </c>
      <c r="B83" t="s">
        <v>328</v>
      </c>
      <c r="C83" t="s">
        <v>182</v>
      </c>
      <c r="D83" s="2" t="s">
        <v>16</v>
      </c>
      <c r="E83" s="2" t="s">
        <v>55</v>
      </c>
      <c r="F83" s="3">
        <v>3</v>
      </c>
      <c r="G83" s="4">
        <v>34.200000000000003</v>
      </c>
      <c r="H83" s="4">
        <f t="shared" si="3"/>
        <v>102.60000000000001</v>
      </c>
      <c r="I83" s="4">
        <v>69.95</v>
      </c>
      <c r="J83" s="4">
        <f t="shared" si="2"/>
        <v>209.85000000000002</v>
      </c>
      <c r="K83" t="s">
        <v>18</v>
      </c>
      <c r="L83" t="s">
        <v>49</v>
      </c>
      <c r="M83" t="s">
        <v>20</v>
      </c>
      <c r="N83" t="s">
        <v>70</v>
      </c>
      <c r="O83" t="s">
        <v>71</v>
      </c>
      <c r="P83" t="s">
        <v>203</v>
      </c>
      <c r="Q83" t="s">
        <v>73</v>
      </c>
      <c r="R83" t="s">
        <v>248</v>
      </c>
      <c r="S83" t="s">
        <v>263</v>
      </c>
      <c r="T83" t="s">
        <v>270</v>
      </c>
      <c r="U83" t="s">
        <v>329</v>
      </c>
    </row>
    <row r="84" spans="1:21">
      <c r="A84" t="s">
        <v>330</v>
      </c>
      <c r="B84" t="s">
        <v>331</v>
      </c>
      <c r="C84" t="s">
        <v>332</v>
      </c>
      <c r="D84" s="2" t="s">
        <v>16</v>
      </c>
      <c r="E84" s="2" t="s">
        <v>55</v>
      </c>
      <c r="F84" s="3">
        <v>1</v>
      </c>
      <c r="G84" s="4">
        <v>53.7</v>
      </c>
      <c r="H84" s="4">
        <f t="shared" si="3"/>
        <v>53.7</v>
      </c>
      <c r="I84" s="4">
        <v>109.95</v>
      </c>
      <c r="J84" s="4">
        <f t="shared" si="2"/>
        <v>109.95</v>
      </c>
      <c r="K84" t="s">
        <v>333</v>
      </c>
      <c r="L84" t="s">
        <v>334</v>
      </c>
      <c r="M84" t="s">
        <v>20</v>
      </c>
      <c r="N84" t="s">
        <v>39</v>
      </c>
      <c r="O84" t="s">
        <v>335</v>
      </c>
      <c r="P84" t="s">
        <v>23</v>
      </c>
      <c r="Q84" t="s">
        <v>24</v>
      </c>
      <c r="R84" t="s">
        <v>25</v>
      </c>
      <c r="S84" t="s">
        <v>42</v>
      </c>
      <c r="T84" t="s">
        <v>43</v>
      </c>
      <c r="U84" t="s">
        <v>336</v>
      </c>
    </row>
    <row r="85" spans="1:21">
      <c r="A85" t="s">
        <v>337</v>
      </c>
      <c r="B85" t="s">
        <v>331</v>
      </c>
      <c r="C85" t="s">
        <v>332</v>
      </c>
      <c r="D85" s="2" t="s">
        <v>16</v>
      </c>
      <c r="E85" s="2" t="s">
        <v>55</v>
      </c>
      <c r="F85" s="3">
        <v>1</v>
      </c>
      <c r="G85" s="4">
        <v>53.7</v>
      </c>
      <c r="H85" s="4">
        <f t="shared" si="3"/>
        <v>53.7</v>
      </c>
      <c r="I85" s="4">
        <v>109.95</v>
      </c>
      <c r="J85" s="4">
        <f t="shared" si="2"/>
        <v>109.95</v>
      </c>
      <c r="K85" t="s">
        <v>333</v>
      </c>
      <c r="L85" t="s">
        <v>338</v>
      </c>
      <c r="M85" t="s">
        <v>20</v>
      </c>
      <c r="N85" t="s">
        <v>39</v>
      </c>
      <c r="O85" t="s">
        <v>335</v>
      </c>
      <c r="P85" t="s">
        <v>23</v>
      </c>
      <c r="Q85" t="s">
        <v>24</v>
      </c>
      <c r="R85" t="s">
        <v>25</v>
      </c>
      <c r="S85" t="s">
        <v>42</v>
      </c>
      <c r="T85" t="s">
        <v>43</v>
      </c>
      <c r="U85" t="s">
        <v>339</v>
      </c>
    </row>
    <row r="86" spans="1:21">
      <c r="A86" t="s">
        <v>340</v>
      </c>
      <c r="B86" t="s">
        <v>341</v>
      </c>
      <c r="C86" t="s">
        <v>342</v>
      </c>
      <c r="D86" s="2" t="s">
        <v>16</v>
      </c>
      <c r="E86" s="2" t="s">
        <v>55</v>
      </c>
      <c r="F86" s="3">
        <v>3</v>
      </c>
      <c r="G86" s="4">
        <v>29.3</v>
      </c>
      <c r="H86" s="4">
        <f t="shared" si="3"/>
        <v>87.9</v>
      </c>
      <c r="I86" s="4">
        <v>59.95</v>
      </c>
      <c r="J86" s="4">
        <f t="shared" si="2"/>
        <v>179.85000000000002</v>
      </c>
      <c r="K86" t="s">
        <v>333</v>
      </c>
      <c r="L86" t="s">
        <v>343</v>
      </c>
      <c r="M86" t="s">
        <v>20</v>
      </c>
      <c r="N86" t="s">
        <v>70</v>
      </c>
      <c r="O86" t="s">
        <v>40</v>
      </c>
      <c r="P86" t="s">
        <v>344</v>
      </c>
      <c r="Q86" t="s">
        <v>73</v>
      </c>
      <c r="R86" t="s">
        <v>235</v>
      </c>
      <c r="S86" t="s">
        <v>110</v>
      </c>
      <c r="T86" t="s">
        <v>345</v>
      </c>
      <c r="U86" t="s">
        <v>346</v>
      </c>
    </row>
    <row r="87" spans="1:21">
      <c r="A87" t="s">
        <v>347</v>
      </c>
      <c r="B87" t="s">
        <v>348</v>
      </c>
      <c r="C87" t="s">
        <v>15</v>
      </c>
      <c r="D87" s="2" t="s">
        <v>16</v>
      </c>
      <c r="E87" s="2" t="s">
        <v>63</v>
      </c>
      <c r="F87" s="3">
        <v>3</v>
      </c>
      <c r="G87" s="4">
        <v>24.4</v>
      </c>
      <c r="H87" s="4">
        <f t="shared" si="3"/>
        <v>73.199999999999989</v>
      </c>
      <c r="I87" s="4">
        <v>49.95</v>
      </c>
      <c r="J87" s="4">
        <f t="shared" si="2"/>
        <v>149.85000000000002</v>
      </c>
      <c r="K87" t="s">
        <v>333</v>
      </c>
      <c r="L87" t="s">
        <v>349</v>
      </c>
      <c r="M87" t="s">
        <v>20</v>
      </c>
      <c r="N87" t="s">
        <v>70</v>
      </c>
      <c r="O87" t="s">
        <v>40</v>
      </c>
      <c r="P87" t="s">
        <v>344</v>
      </c>
      <c r="Q87" t="s">
        <v>73</v>
      </c>
      <c r="R87" t="s">
        <v>50</v>
      </c>
      <c r="S87" t="s">
        <v>26</v>
      </c>
      <c r="T87" t="s">
        <v>92</v>
      </c>
      <c r="U87" t="s">
        <v>350</v>
      </c>
    </row>
    <row r="88" spans="1:21">
      <c r="A88" t="s">
        <v>351</v>
      </c>
      <c r="B88" t="s">
        <v>348</v>
      </c>
      <c r="C88" t="s">
        <v>15</v>
      </c>
      <c r="D88" s="2" t="s">
        <v>16</v>
      </c>
      <c r="E88" s="2" t="s">
        <v>63</v>
      </c>
      <c r="F88" s="3">
        <v>3</v>
      </c>
      <c r="G88" s="4">
        <v>29.3</v>
      </c>
      <c r="H88" s="4">
        <f t="shared" si="3"/>
        <v>87.9</v>
      </c>
      <c r="I88" s="4">
        <v>59.95</v>
      </c>
      <c r="J88" s="4">
        <f t="shared" si="2"/>
        <v>179.85000000000002</v>
      </c>
      <c r="K88" t="s">
        <v>333</v>
      </c>
      <c r="L88" t="s">
        <v>352</v>
      </c>
      <c r="M88" t="s">
        <v>20</v>
      </c>
      <c r="N88" t="s">
        <v>70</v>
      </c>
      <c r="O88" t="s">
        <v>40</v>
      </c>
      <c r="P88" t="s">
        <v>344</v>
      </c>
      <c r="Q88" t="s">
        <v>73</v>
      </c>
      <c r="R88" t="s">
        <v>50</v>
      </c>
      <c r="S88" t="s">
        <v>26</v>
      </c>
      <c r="T88" t="s">
        <v>92</v>
      </c>
      <c r="U88" t="s">
        <v>353</v>
      </c>
    </row>
    <row r="89" spans="1:21">
      <c r="A89" t="s">
        <v>354</v>
      </c>
      <c r="B89" t="s">
        <v>348</v>
      </c>
      <c r="C89" t="s">
        <v>114</v>
      </c>
      <c r="D89" s="2" t="s">
        <v>16</v>
      </c>
      <c r="E89" s="2" t="s">
        <v>55</v>
      </c>
      <c r="F89" s="3">
        <v>1</v>
      </c>
      <c r="G89" s="4">
        <v>24.4</v>
      </c>
      <c r="H89" s="4">
        <f t="shared" si="3"/>
        <v>24.4</v>
      </c>
      <c r="I89" s="4">
        <v>49.95</v>
      </c>
      <c r="J89" s="4">
        <f t="shared" si="2"/>
        <v>49.95</v>
      </c>
      <c r="K89" t="s">
        <v>333</v>
      </c>
      <c r="L89" t="s">
        <v>349</v>
      </c>
      <c r="M89" t="s">
        <v>20</v>
      </c>
      <c r="N89" t="s">
        <v>70</v>
      </c>
      <c r="O89" t="s">
        <v>40</v>
      </c>
      <c r="P89" t="s">
        <v>344</v>
      </c>
      <c r="Q89" t="s">
        <v>73</v>
      </c>
      <c r="R89" t="s">
        <v>50</v>
      </c>
      <c r="S89" t="s">
        <v>26</v>
      </c>
      <c r="T89" t="s">
        <v>92</v>
      </c>
      <c r="U89" t="s">
        <v>355</v>
      </c>
    </row>
    <row r="90" spans="1:21">
      <c r="A90" t="s">
        <v>356</v>
      </c>
      <c r="B90" t="s">
        <v>348</v>
      </c>
      <c r="C90" t="s">
        <v>114</v>
      </c>
      <c r="D90" s="2" t="s">
        <v>16</v>
      </c>
      <c r="E90" s="2" t="s">
        <v>55</v>
      </c>
      <c r="F90" s="3">
        <v>1</v>
      </c>
      <c r="G90" s="4">
        <v>29.3</v>
      </c>
      <c r="H90" s="4">
        <f t="shared" si="3"/>
        <v>29.3</v>
      </c>
      <c r="I90" s="4">
        <v>59.95</v>
      </c>
      <c r="J90" s="4">
        <f t="shared" si="2"/>
        <v>59.95</v>
      </c>
      <c r="K90" t="s">
        <v>333</v>
      </c>
      <c r="L90" t="s">
        <v>352</v>
      </c>
      <c r="M90" t="s">
        <v>20</v>
      </c>
      <c r="N90" t="s">
        <v>70</v>
      </c>
      <c r="O90" t="s">
        <v>40</v>
      </c>
      <c r="P90" t="s">
        <v>344</v>
      </c>
      <c r="Q90" t="s">
        <v>73</v>
      </c>
      <c r="R90" t="s">
        <v>50</v>
      </c>
      <c r="S90" t="s">
        <v>26</v>
      </c>
      <c r="T90" t="s">
        <v>92</v>
      </c>
      <c r="U90" t="s">
        <v>357</v>
      </c>
    </row>
    <row r="91" spans="1:21">
      <c r="A91" t="s">
        <v>358</v>
      </c>
      <c r="B91" t="s">
        <v>359</v>
      </c>
      <c r="C91" t="s">
        <v>114</v>
      </c>
      <c r="D91" s="2" t="s">
        <v>16</v>
      </c>
      <c r="E91" s="2" t="s">
        <v>55</v>
      </c>
      <c r="F91" s="3">
        <v>1</v>
      </c>
      <c r="G91" s="4">
        <v>34.200000000000003</v>
      </c>
      <c r="H91" s="4">
        <f t="shared" si="3"/>
        <v>34.200000000000003</v>
      </c>
      <c r="I91" s="4">
        <v>69.95</v>
      </c>
      <c r="J91" s="4">
        <f t="shared" si="2"/>
        <v>69.95</v>
      </c>
      <c r="K91" t="s">
        <v>333</v>
      </c>
      <c r="L91" t="s">
        <v>360</v>
      </c>
      <c r="M91" t="s">
        <v>20</v>
      </c>
      <c r="N91" t="s">
        <v>70</v>
      </c>
      <c r="O91" t="s">
        <v>40</v>
      </c>
      <c r="P91" t="s">
        <v>344</v>
      </c>
      <c r="Q91" t="s">
        <v>73</v>
      </c>
      <c r="R91" t="s">
        <v>50</v>
      </c>
      <c r="S91" t="s">
        <v>110</v>
      </c>
      <c r="T91" t="s">
        <v>74</v>
      </c>
      <c r="U91" t="s">
        <v>361</v>
      </c>
    </row>
    <row r="92" spans="1:21">
      <c r="A92" t="s">
        <v>362</v>
      </c>
      <c r="B92" t="s">
        <v>363</v>
      </c>
      <c r="C92" t="s">
        <v>364</v>
      </c>
      <c r="D92" s="2" t="s">
        <v>16</v>
      </c>
      <c r="E92" s="2" t="s">
        <v>63</v>
      </c>
      <c r="F92" s="3">
        <v>1</v>
      </c>
      <c r="G92" s="4">
        <v>34.200000000000003</v>
      </c>
      <c r="H92" s="4">
        <f t="shared" si="3"/>
        <v>34.200000000000003</v>
      </c>
      <c r="I92" s="4">
        <v>69.95</v>
      </c>
      <c r="J92" s="4">
        <f t="shared" si="2"/>
        <v>69.95</v>
      </c>
      <c r="K92" t="s">
        <v>333</v>
      </c>
      <c r="L92" t="s">
        <v>334</v>
      </c>
      <c r="M92" t="s">
        <v>20</v>
      </c>
      <c r="N92" t="s">
        <v>39</v>
      </c>
      <c r="O92" t="s">
        <v>40</v>
      </c>
      <c r="P92" t="s">
        <v>344</v>
      </c>
      <c r="Q92" t="s">
        <v>24</v>
      </c>
      <c r="R92" t="s">
        <v>50</v>
      </c>
      <c r="S92" t="s">
        <v>26</v>
      </c>
      <c r="T92" t="s">
        <v>43</v>
      </c>
      <c r="U92" t="s">
        <v>365</v>
      </c>
    </row>
    <row r="93" spans="1:21">
      <c r="A93" t="s">
        <v>366</v>
      </c>
      <c r="B93" t="s">
        <v>363</v>
      </c>
      <c r="C93" t="s">
        <v>202</v>
      </c>
      <c r="D93" s="2" t="s">
        <v>16</v>
      </c>
      <c r="E93" s="2" t="s">
        <v>63</v>
      </c>
      <c r="F93" s="3">
        <v>2</v>
      </c>
      <c r="G93" s="4">
        <v>34.200000000000003</v>
      </c>
      <c r="H93" s="4">
        <f t="shared" si="3"/>
        <v>68.400000000000006</v>
      </c>
      <c r="I93" s="4">
        <v>69.95</v>
      </c>
      <c r="J93" s="4">
        <f t="shared" si="2"/>
        <v>139.9</v>
      </c>
      <c r="K93" t="s">
        <v>333</v>
      </c>
      <c r="L93" t="s">
        <v>334</v>
      </c>
      <c r="M93" t="s">
        <v>20</v>
      </c>
      <c r="N93" t="s">
        <v>39</v>
      </c>
      <c r="O93" t="s">
        <v>40</v>
      </c>
      <c r="P93" t="s">
        <v>344</v>
      </c>
      <c r="Q93" t="s">
        <v>24</v>
      </c>
      <c r="R93" t="s">
        <v>50</v>
      </c>
      <c r="S93" t="s">
        <v>26</v>
      </c>
      <c r="T93" t="s">
        <v>43</v>
      </c>
      <c r="U93" t="s">
        <v>367</v>
      </c>
    </row>
    <row r="94" spans="1:21">
      <c r="A94" t="s">
        <v>368</v>
      </c>
      <c r="B94" t="s">
        <v>363</v>
      </c>
      <c r="C94" t="s">
        <v>202</v>
      </c>
      <c r="D94" s="2" t="s">
        <v>16</v>
      </c>
      <c r="E94" s="2" t="s">
        <v>63</v>
      </c>
      <c r="F94" s="3">
        <v>1</v>
      </c>
      <c r="G94" s="4">
        <v>34.200000000000003</v>
      </c>
      <c r="H94" s="4">
        <f t="shared" si="3"/>
        <v>34.200000000000003</v>
      </c>
      <c r="I94" s="4">
        <v>69.95</v>
      </c>
      <c r="J94" s="4">
        <f t="shared" si="2"/>
        <v>69.95</v>
      </c>
      <c r="K94" t="s">
        <v>333</v>
      </c>
      <c r="L94" t="s">
        <v>360</v>
      </c>
      <c r="M94" t="s">
        <v>20</v>
      </c>
      <c r="N94" t="s">
        <v>39</v>
      </c>
      <c r="O94" t="s">
        <v>40</v>
      </c>
      <c r="P94" t="s">
        <v>344</v>
      </c>
      <c r="Q94" t="s">
        <v>24</v>
      </c>
      <c r="R94" t="s">
        <v>50</v>
      </c>
      <c r="S94" t="s">
        <v>26</v>
      </c>
      <c r="T94" t="s">
        <v>43</v>
      </c>
      <c r="U94" t="s">
        <v>369</v>
      </c>
    </row>
    <row r="95" spans="1:21">
      <c r="A95" t="s">
        <v>370</v>
      </c>
      <c r="B95" t="s">
        <v>371</v>
      </c>
      <c r="C95" t="s">
        <v>108</v>
      </c>
      <c r="D95" s="2" t="s">
        <v>16</v>
      </c>
      <c r="E95" s="2" t="s">
        <v>55</v>
      </c>
      <c r="F95" s="3">
        <v>2</v>
      </c>
      <c r="G95" s="4">
        <v>48.8</v>
      </c>
      <c r="H95" s="4">
        <f t="shared" si="3"/>
        <v>97.6</v>
      </c>
      <c r="I95" s="4">
        <v>99.95</v>
      </c>
      <c r="J95" s="4">
        <f t="shared" si="2"/>
        <v>199.9</v>
      </c>
      <c r="K95" t="s">
        <v>333</v>
      </c>
      <c r="L95" t="s">
        <v>338</v>
      </c>
      <c r="M95" t="s">
        <v>20</v>
      </c>
      <c r="N95" t="s">
        <v>70</v>
      </c>
      <c r="O95" t="s">
        <v>335</v>
      </c>
      <c r="P95" t="s">
        <v>23</v>
      </c>
      <c r="Q95" t="s">
        <v>73</v>
      </c>
      <c r="R95" t="s">
        <v>32</v>
      </c>
      <c r="S95" t="s">
        <v>33</v>
      </c>
      <c r="T95" t="s">
        <v>74</v>
      </c>
      <c r="U95" t="s">
        <v>372</v>
      </c>
    </row>
    <row r="96" spans="1:21">
      <c r="A96" t="s">
        <v>373</v>
      </c>
      <c r="B96" t="s">
        <v>371</v>
      </c>
      <c r="C96" t="s">
        <v>68</v>
      </c>
      <c r="D96" s="2" t="s">
        <v>16</v>
      </c>
      <c r="E96" s="2" t="s">
        <v>55</v>
      </c>
      <c r="F96" s="3">
        <v>12</v>
      </c>
      <c r="G96" s="4">
        <v>48.8</v>
      </c>
      <c r="H96" s="4">
        <f t="shared" si="3"/>
        <v>585.59999999999991</v>
      </c>
      <c r="I96" s="4">
        <v>99.95</v>
      </c>
      <c r="J96" s="4">
        <f t="shared" si="2"/>
        <v>1199.4000000000001</v>
      </c>
      <c r="K96" t="s">
        <v>333</v>
      </c>
      <c r="L96" t="s">
        <v>338</v>
      </c>
      <c r="M96" t="s">
        <v>20</v>
      </c>
      <c r="N96" t="s">
        <v>70</v>
      </c>
      <c r="O96" t="s">
        <v>335</v>
      </c>
      <c r="P96" t="s">
        <v>23</v>
      </c>
      <c r="Q96" t="s">
        <v>73</v>
      </c>
      <c r="R96" t="s">
        <v>32</v>
      </c>
      <c r="S96" t="s">
        <v>33</v>
      </c>
      <c r="T96" t="s">
        <v>74</v>
      </c>
      <c r="U96" t="s">
        <v>374</v>
      </c>
    </row>
    <row r="97" spans="1:21">
      <c r="A97" t="s">
        <v>375</v>
      </c>
      <c r="B97" t="s">
        <v>371</v>
      </c>
      <c r="C97" t="s">
        <v>68</v>
      </c>
      <c r="D97" s="2" t="s">
        <v>16</v>
      </c>
      <c r="E97" s="2" t="s">
        <v>55</v>
      </c>
      <c r="F97" s="3">
        <v>11</v>
      </c>
      <c r="G97" s="4">
        <v>48.8</v>
      </c>
      <c r="H97" s="4">
        <f t="shared" si="3"/>
        <v>536.79999999999995</v>
      </c>
      <c r="I97" s="4">
        <v>99.95</v>
      </c>
      <c r="J97" s="4">
        <f t="shared" si="2"/>
        <v>1099.45</v>
      </c>
      <c r="K97" t="s">
        <v>333</v>
      </c>
      <c r="L97" t="s">
        <v>349</v>
      </c>
      <c r="M97" t="s">
        <v>20</v>
      </c>
      <c r="N97" t="s">
        <v>70</v>
      </c>
      <c r="O97" t="s">
        <v>335</v>
      </c>
      <c r="P97" t="s">
        <v>23</v>
      </c>
      <c r="Q97" t="s">
        <v>73</v>
      </c>
      <c r="R97" t="s">
        <v>32</v>
      </c>
      <c r="S97" t="s">
        <v>33</v>
      </c>
      <c r="T97" t="s">
        <v>74</v>
      </c>
      <c r="U97" t="s">
        <v>376</v>
      </c>
    </row>
    <row r="98" spans="1:21">
      <c r="A98" t="s">
        <v>377</v>
      </c>
      <c r="B98" t="s">
        <v>371</v>
      </c>
      <c r="C98" t="s">
        <v>68</v>
      </c>
      <c r="D98" s="2" t="s">
        <v>16</v>
      </c>
      <c r="E98" s="2" t="s">
        <v>55</v>
      </c>
      <c r="F98" s="3">
        <v>1</v>
      </c>
      <c r="G98" s="4">
        <v>53.7</v>
      </c>
      <c r="H98" s="4">
        <f t="shared" si="3"/>
        <v>53.7</v>
      </c>
      <c r="I98" s="4">
        <v>109.95</v>
      </c>
      <c r="J98" s="4">
        <f t="shared" si="2"/>
        <v>109.95</v>
      </c>
      <c r="K98" t="s">
        <v>333</v>
      </c>
      <c r="L98" t="s">
        <v>352</v>
      </c>
      <c r="M98" t="s">
        <v>20</v>
      </c>
      <c r="N98" t="s">
        <v>70</v>
      </c>
      <c r="O98" t="s">
        <v>335</v>
      </c>
      <c r="P98" t="s">
        <v>23</v>
      </c>
      <c r="Q98" t="s">
        <v>73</v>
      </c>
      <c r="R98" t="s">
        <v>32</v>
      </c>
      <c r="S98" t="s">
        <v>33</v>
      </c>
      <c r="T98" t="s">
        <v>74</v>
      </c>
      <c r="U98" t="s">
        <v>378</v>
      </c>
    </row>
    <row r="99" spans="1:21">
      <c r="A99" t="s">
        <v>379</v>
      </c>
      <c r="B99" t="s">
        <v>371</v>
      </c>
      <c r="C99" t="s">
        <v>68</v>
      </c>
      <c r="D99" s="2" t="s">
        <v>16</v>
      </c>
      <c r="E99" s="2" t="s">
        <v>55</v>
      </c>
      <c r="F99" s="3">
        <v>12</v>
      </c>
      <c r="G99" s="4">
        <v>53.7</v>
      </c>
      <c r="H99" s="4">
        <f t="shared" si="3"/>
        <v>644.40000000000009</v>
      </c>
      <c r="I99" s="4">
        <v>109.95</v>
      </c>
      <c r="J99" s="4">
        <f t="shared" si="2"/>
        <v>1319.4</v>
      </c>
      <c r="K99" t="s">
        <v>333</v>
      </c>
      <c r="L99" t="s">
        <v>380</v>
      </c>
      <c r="M99" t="s">
        <v>20</v>
      </c>
      <c r="N99" t="s">
        <v>70</v>
      </c>
      <c r="O99" t="s">
        <v>335</v>
      </c>
      <c r="P99" t="s">
        <v>23</v>
      </c>
      <c r="Q99" t="s">
        <v>73</v>
      </c>
      <c r="R99" t="s">
        <v>32</v>
      </c>
      <c r="S99" t="s">
        <v>33</v>
      </c>
      <c r="T99" t="s">
        <v>74</v>
      </c>
      <c r="U99" t="s">
        <v>381</v>
      </c>
    </row>
    <row r="100" spans="1:21">
      <c r="A100" t="s">
        <v>382</v>
      </c>
      <c r="B100" t="s">
        <v>371</v>
      </c>
      <c r="C100" t="s">
        <v>207</v>
      </c>
      <c r="D100" s="2" t="s">
        <v>16</v>
      </c>
      <c r="E100" s="2" t="s">
        <v>55</v>
      </c>
      <c r="F100" s="3">
        <v>37</v>
      </c>
      <c r="G100" s="4">
        <v>48.8</v>
      </c>
      <c r="H100" s="4">
        <f t="shared" si="3"/>
        <v>1805.6</v>
      </c>
      <c r="I100" s="4">
        <v>99.95</v>
      </c>
      <c r="J100" s="4">
        <f t="shared" si="2"/>
        <v>3698.15</v>
      </c>
      <c r="K100" t="s">
        <v>333</v>
      </c>
      <c r="L100" t="s">
        <v>360</v>
      </c>
      <c r="M100" t="s">
        <v>20</v>
      </c>
      <c r="N100" t="s">
        <v>70</v>
      </c>
      <c r="O100" t="s">
        <v>335</v>
      </c>
      <c r="P100" t="s">
        <v>23</v>
      </c>
      <c r="Q100" t="s">
        <v>73</v>
      </c>
      <c r="R100" t="s">
        <v>32</v>
      </c>
      <c r="S100" t="s">
        <v>33</v>
      </c>
      <c r="T100" t="s">
        <v>74</v>
      </c>
      <c r="U100" t="s">
        <v>383</v>
      </c>
    </row>
    <row r="101" spans="1:21">
      <c r="A101" t="s">
        <v>384</v>
      </c>
      <c r="B101" t="s">
        <v>371</v>
      </c>
      <c r="C101" t="s">
        <v>207</v>
      </c>
      <c r="D101" s="2" t="s">
        <v>16</v>
      </c>
      <c r="E101" s="2" t="s">
        <v>55</v>
      </c>
      <c r="F101" s="3">
        <v>37</v>
      </c>
      <c r="G101" s="4">
        <v>48.8</v>
      </c>
      <c r="H101" s="4">
        <f t="shared" si="3"/>
        <v>1805.6</v>
      </c>
      <c r="I101" s="4">
        <v>99.95</v>
      </c>
      <c r="J101" s="4">
        <f t="shared" si="2"/>
        <v>3698.15</v>
      </c>
      <c r="K101" t="s">
        <v>333</v>
      </c>
      <c r="L101" t="s">
        <v>338</v>
      </c>
      <c r="M101" t="s">
        <v>20</v>
      </c>
      <c r="N101" t="s">
        <v>70</v>
      </c>
      <c r="O101" t="s">
        <v>335</v>
      </c>
      <c r="P101" t="s">
        <v>23</v>
      </c>
      <c r="Q101" t="s">
        <v>73</v>
      </c>
      <c r="R101" t="s">
        <v>32</v>
      </c>
      <c r="S101" t="s">
        <v>33</v>
      </c>
      <c r="T101" t="s">
        <v>74</v>
      </c>
      <c r="U101" t="s">
        <v>385</v>
      </c>
    </row>
    <row r="102" spans="1:21">
      <c r="A102" t="s">
        <v>386</v>
      </c>
      <c r="B102" t="s">
        <v>371</v>
      </c>
      <c r="C102" t="s">
        <v>207</v>
      </c>
      <c r="D102" s="2" t="s">
        <v>16</v>
      </c>
      <c r="E102" s="2" t="s">
        <v>55</v>
      </c>
      <c r="F102" s="3">
        <v>41</v>
      </c>
      <c r="G102" s="4">
        <v>48.8</v>
      </c>
      <c r="H102" s="4">
        <f t="shared" si="3"/>
        <v>2000.8</v>
      </c>
      <c r="I102" s="4">
        <v>99.95</v>
      </c>
      <c r="J102" s="4">
        <f t="shared" si="2"/>
        <v>4097.95</v>
      </c>
      <c r="K102" t="s">
        <v>333</v>
      </c>
      <c r="L102" t="s">
        <v>349</v>
      </c>
      <c r="M102" t="s">
        <v>20</v>
      </c>
      <c r="N102" t="s">
        <v>70</v>
      </c>
      <c r="O102" t="s">
        <v>335</v>
      </c>
      <c r="P102" t="s">
        <v>23</v>
      </c>
      <c r="Q102" t="s">
        <v>73</v>
      </c>
      <c r="R102" t="s">
        <v>32</v>
      </c>
      <c r="S102" t="s">
        <v>33</v>
      </c>
      <c r="T102" t="s">
        <v>74</v>
      </c>
      <c r="U102" t="s">
        <v>387</v>
      </c>
    </row>
    <row r="103" spans="1:21">
      <c r="A103" t="s">
        <v>388</v>
      </c>
      <c r="B103" t="s">
        <v>389</v>
      </c>
      <c r="C103" t="s">
        <v>390</v>
      </c>
      <c r="D103" s="2" t="s">
        <v>16</v>
      </c>
      <c r="E103" s="2" t="s">
        <v>55</v>
      </c>
      <c r="F103" s="3">
        <v>37</v>
      </c>
      <c r="G103" s="4">
        <v>34.200000000000003</v>
      </c>
      <c r="H103" s="4">
        <f t="shared" si="3"/>
        <v>1265.4000000000001</v>
      </c>
      <c r="I103" s="4">
        <v>69.95</v>
      </c>
      <c r="J103" s="4">
        <f t="shared" si="2"/>
        <v>2588.15</v>
      </c>
      <c r="K103" t="s">
        <v>333</v>
      </c>
      <c r="L103" t="s">
        <v>352</v>
      </c>
      <c r="M103" t="s">
        <v>20</v>
      </c>
      <c r="N103" t="s">
        <v>391</v>
      </c>
      <c r="O103" t="s">
        <v>335</v>
      </c>
      <c r="P103" t="s">
        <v>392</v>
      </c>
      <c r="Q103" t="s">
        <v>393</v>
      </c>
      <c r="R103" t="s">
        <v>394</v>
      </c>
      <c r="S103" t="s">
        <v>42</v>
      </c>
      <c r="T103" t="s">
        <v>395</v>
      </c>
      <c r="U103" t="s">
        <v>396</v>
      </c>
    </row>
    <row r="104" spans="1:21">
      <c r="A104" t="s">
        <v>397</v>
      </c>
      <c r="B104" t="s">
        <v>389</v>
      </c>
      <c r="C104" t="s">
        <v>114</v>
      </c>
      <c r="D104" s="2" t="s">
        <v>16</v>
      </c>
      <c r="E104" s="2" t="s">
        <v>55</v>
      </c>
      <c r="F104" s="3">
        <v>25</v>
      </c>
      <c r="G104" s="4">
        <v>34.200000000000003</v>
      </c>
      <c r="H104" s="4">
        <f t="shared" si="3"/>
        <v>855.00000000000011</v>
      </c>
      <c r="I104" s="4">
        <v>69.95</v>
      </c>
      <c r="J104" s="4">
        <f t="shared" si="2"/>
        <v>1748.75</v>
      </c>
      <c r="K104" t="s">
        <v>333</v>
      </c>
      <c r="L104" t="s">
        <v>352</v>
      </c>
      <c r="M104" t="s">
        <v>20</v>
      </c>
      <c r="N104" t="s">
        <v>391</v>
      </c>
      <c r="O104" t="s">
        <v>335</v>
      </c>
      <c r="P104" t="s">
        <v>392</v>
      </c>
      <c r="Q104" t="s">
        <v>393</v>
      </c>
      <c r="R104" t="s">
        <v>394</v>
      </c>
      <c r="S104" t="s">
        <v>42</v>
      </c>
      <c r="T104" t="s">
        <v>395</v>
      </c>
      <c r="U104" t="s">
        <v>398</v>
      </c>
    </row>
    <row r="105" spans="1:21">
      <c r="A105" t="s">
        <v>399</v>
      </c>
      <c r="B105" t="s">
        <v>400</v>
      </c>
      <c r="C105" t="s">
        <v>401</v>
      </c>
      <c r="D105" s="2" t="s">
        <v>16</v>
      </c>
      <c r="E105" s="2" t="s">
        <v>17</v>
      </c>
      <c r="F105" s="3">
        <v>1</v>
      </c>
      <c r="G105" s="4">
        <v>34.200000000000003</v>
      </c>
      <c r="H105" s="4">
        <f t="shared" si="3"/>
        <v>34.200000000000003</v>
      </c>
      <c r="I105" s="4">
        <v>69.95</v>
      </c>
      <c r="J105" s="4">
        <f t="shared" si="2"/>
        <v>69.95</v>
      </c>
      <c r="K105" t="s">
        <v>38</v>
      </c>
      <c r="L105" t="s">
        <v>19</v>
      </c>
      <c r="M105" t="s">
        <v>20</v>
      </c>
      <c r="N105" t="s">
        <v>391</v>
      </c>
      <c r="O105" t="s">
        <v>40</v>
      </c>
      <c r="P105" t="s">
        <v>41</v>
      </c>
      <c r="Q105" t="s">
        <v>393</v>
      </c>
      <c r="R105" t="s">
        <v>394</v>
      </c>
      <c r="S105" t="s">
        <v>263</v>
      </c>
      <c r="T105" t="s">
        <v>402</v>
      </c>
      <c r="U105" t="s">
        <v>403</v>
      </c>
    </row>
    <row r="106" spans="1:21">
      <c r="A106" t="s">
        <v>404</v>
      </c>
      <c r="B106" t="s">
        <v>405</v>
      </c>
      <c r="C106" t="s">
        <v>406</v>
      </c>
      <c r="D106" s="2" t="s">
        <v>16</v>
      </c>
      <c r="E106" s="2" t="s">
        <v>48</v>
      </c>
      <c r="F106" s="3">
        <v>1</v>
      </c>
      <c r="G106" s="4">
        <v>48.8</v>
      </c>
      <c r="H106" s="4">
        <f t="shared" si="3"/>
        <v>48.8</v>
      </c>
      <c r="I106" s="4">
        <v>99.95</v>
      </c>
      <c r="J106" s="4">
        <f t="shared" si="2"/>
        <v>99.95</v>
      </c>
      <c r="K106" t="s">
        <v>18</v>
      </c>
      <c r="L106" t="s">
        <v>115</v>
      </c>
      <c r="M106" t="s">
        <v>20</v>
      </c>
      <c r="N106" t="s">
        <v>39</v>
      </c>
      <c r="O106" t="s">
        <v>407</v>
      </c>
      <c r="P106" t="s">
        <v>408</v>
      </c>
      <c r="Q106" t="s">
        <v>393</v>
      </c>
      <c r="R106" t="s">
        <v>394</v>
      </c>
      <c r="S106" t="s">
        <v>409</v>
      </c>
      <c r="T106" t="s">
        <v>410</v>
      </c>
      <c r="U106" t="s">
        <v>411</v>
      </c>
    </row>
    <row r="107" spans="1:21">
      <c r="A107" t="s">
        <v>412</v>
      </c>
      <c r="B107" t="s">
        <v>413</v>
      </c>
      <c r="C107" t="s">
        <v>207</v>
      </c>
      <c r="D107" s="2" t="s">
        <v>16</v>
      </c>
      <c r="E107" s="2" t="s">
        <v>55</v>
      </c>
      <c r="F107" s="3">
        <v>1</v>
      </c>
      <c r="G107" s="4">
        <v>58.6</v>
      </c>
      <c r="H107" s="4">
        <f t="shared" si="3"/>
        <v>58.6</v>
      </c>
      <c r="I107" s="4">
        <v>119.95</v>
      </c>
      <c r="J107" s="4">
        <f t="shared" si="2"/>
        <v>119.95</v>
      </c>
      <c r="K107" t="s">
        <v>18</v>
      </c>
      <c r="L107" t="s">
        <v>159</v>
      </c>
      <c r="M107" t="s">
        <v>20</v>
      </c>
      <c r="N107" t="s">
        <v>39</v>
      </c>
      <c r="O107" t="s">
        <v>22</v>
      </c>
      <c r="P107" t="s">
        <v>23</v>
      </c>
      <c r="Q107" t="s">
        <v>393</v>
      </c>
      <c r="R107" t="s">
        <v>394</v>
      </c>
      <c r="S107" t="s">
        <v>33</v>
      </c>
      <c r="T107" t="s">
        <v>402</v>
      </c>
      <c r="U107" t="s">
        <v>414</v>
      </c>
    </row>
    <row r="108" spans="1:21">
      <c r="A108" t="s">
        <v>415</v>
      </c>
      <c r="B108" t="s">
        <v>413</v>
      </c>
      <c r="C108" t="s">
        <v>207</v>
      </c>
      <c r="D108" s="2" t="s">
        <v>16</v>
      </c>
      <c r="E108" s="2" t="s">
        <v>55</v>
      </c>
      <c r="F108" s="3">
        <v>2</v>
      </c>
      <c r="G108" s="4">
        <v>58.6</v>
      </c>
      <c r="H108" s="4">
        <f t="shared" si="3"/>
        <v>117.2</v>
      </c>
      <c r="I108" s="4">
        <v>119.95</v>
      </c>
      <c r="J108" s="4">
        <f t="shared" si="2"/>
        <v>239.9</v>
      </c>
      <c r="K108" t="s">
        <v>18</v>
      </c>
      <c r="L108" t="s">
        <v>115</v>
      </c>
      <c r="M108" t="s">
        <v>20</v>
      </c>
      <c r="N108" t="s">
        <v>39</v>
      </c>
      <c r="O108" t="s">
        <v>22</v>
      </c>
      <c r="P108" t="s">
        <v>23</v>
      </c>
      <c r="Q108" t="s">
        <v>393</v>
      </c>
      <c r="R108" t="s">
        <v>394</v>
      </c>
      <c r="S108" t="s">
        <v>33</v>
      </c>
      <c r="T108" t="s">
        <v>402</v>
      </c>
      <c r="U108" t="s">
        <v>416</v>
      </c>
    </row>
    <row r="109" spans="1:21">
      <c r="A109" t="s">
        <v>417</v>
      </c>
      <c r="B109" t="s">
        <v>413</v>
      </c>
      <c r="C109" t="s">
        <v>207</v>
      </c>
      <c r="D109" s="2" t="s">
        <v>16</v>
      </c>
      <c r="E109" s="2" t="s">
        <v>55</v>
      </c>
      <c r="F109" s="3">
        <v>2</v>
      </c>
      <c r="G109" s="4">
        <v>58.6</v>
      </c>
      <c r="H109" s="4">
        <f t="shared" si="3"/>
        <v>117.2</v>
      </c>
      <c r="I109" s="4">
        <v>119.95</v>
      </c>
      <c r="J109" s="4">
        <f t="shared" si="2"/>
        <v>239.9</v>
      </c>
      <c r="K109" t="s">
        <v>18</v>
      </c>
      <c r="L109" t="s">
        <v>19</v>
      </c>
      <c r="M109" t="s">
        <v>20</v>
      </c>
      <c r="N109" t="s">
        <v>39</v>
      </c>
      <c r="O109" t="s">
        <v>22</v>
      </c>
      <c r="P109" t="s">
        <v>23</v>
      </c>
      <c r="Q109" t="s">
        <v>393</v>
      </c>
      <c r="R109" t="s">
        <v>394</v>
      </c>
      <c r="S109" t="s">
        <v>33</v>
      </c>
      <c r="T109" t="s">
        <v>402</v>
      </c>
      <c r="U109" t="s">
        <v>418</v>
      </c>
    </row>
    <row r="110" spans="1:21">
      <c r="A110" t="s">
        <v>419</v>
      </c>
      <c r="B110" t="s">
        <v>413</v>
      </c>
      <c r="C110" t="s">
        <v>207</v>
      </c>
      <c r="D110" s="2" t="s">
        <v>16</v>
      </c>
      <c r="E110" s="2" t="s">
        <v>55</v>
      </c>
      <c r="F110" s="3">
        <v>1</v>
      </c>
      <c r="G110" s="4">
        <v>63.4</v>
      </c>
      <c r="H110" s="4">
        <f t="shared" si="3"/>
        <v>63.4</v>
      </c>
      <c r="I110" s="4">
        <v>129.94999999999999</v>
      </c>
      <c r="J110" s="4">
        <f t="shared" si="2"/>
        <v>129.94999999999999</v>
      </c>
      <c r="K110" t="s">
        <v>18</v>
      </c>
      <c r="L110" t="s">
        <v>130</v>
      </c>
      <c r="M110" t="s">
        <v>20</v>
      </c>
      <c r="N110" t="s">
        <v>39</v>
      </c>
      <c r="O110" t="s">
        <v>22</v>
      </c>
      <c r="P110" t="s">
        <v>23</v>
      </c>
      <c r="Q110" t="s">
        <v>393</v>
      </c>
      <c r="R110" t="s">
        <v>394</v>
      </c>
      <c r="S110" t="s">
        <v>33</v>
      </c>
      <c r="T110" t="s">
        <v>402</v>
      </c>
      <c r="U110" t="s">
        <v>420</v>
      </c>
    </row>
    <row r="111" spans="1:21">
      <c r="A111" t="s">
        <v>421</v>
      </c>
      <c r="B111" t="s">
        <v>422</v>
      </c>
      <c r="C111" t="s">
        <v>207</v>
      </c>
      <c r="D111" s="2" t="s">
        <v>16</v>
      </c>
      <c r="E111" s="2" t="s">
        <v>55</v>
      </c>
      <c r="F111" s="3">
        <v>1</v>
      </c>
      <c r="G111" s="4">
        <v>48.8</v>
      </c>
      <c r="H111" s="4">
        <f t="shared" si="3"/>
        <v>48.8</v>
      </c>
      <c r="I111" s="4">
        <v>99.95</v>
      </c>
      <c r="J111" s="4">
        <f t="shared" si="2"/>
        <v>99.95</v>
      </c>
      <c r="K111" t="s">
        <v>18</v>
      </c>
      <c r="L111" t="s">
        <v>159</v>
      </c>
      <c r="M111" t="s">
        <v>20</v>
      </c>
      <c r="N111" t="s">
        <v>39</v>
      </c>
      <c r="O111" t="s">
        <v>22</v>
      </c>
      <c r="P111" t="s">
        <v>23</v>
      </c>
      <c r="Q111" t="s">
        <v>393</v>
      </c>
      <c r="R111" t="s">
        <v>394</v>
      </c>
      <c r="S111" t="s">
        <v>33</v>
      </c>
      <c r="T111" t="s">
        <v>410</v>
      </c>
      <c r="U111" t="s">
        <v>423</v>
      </c>
    </row>
    <row r="112" spans="1:21">
      <c r="A112" t="s">
        <v>424</v>
      </c>
      <c r="B112" t="s">
        <v>422</v>
      </c>
      <c r="C112" t="s">
        <v>207</v>
      </c>
      <c r="D112" s="2" t="s">
        <v>16</v>
      </c>
      <c r="E112" s="2" t="s">
        <v>55</v>
      </c>
      <c r="F112" s="3">
        <v>1</v>
      </c>
      <c r="G112" s="4">
        <v>48.8</v>
      </c>
      <c r="H112" s="4">
        <f t="shared" si="3"/>
        <v>48.8</v>
      </c>
      <c r="I112" s="4">
        <v>99.95</v>
      </c>
      <c r="J112" s="4">
        <f t="shared" si="2"/>
        <v>99.95</v>
      </c>
      <c r="K112" t="s">
        <v>18</v>
      </c>
      <c r="L112" t="s">
        <v>115</v>
      </c>
      <c r="M112" t="s">
        <v>20</v>
      </c>
      <c r="N112" t="s">
        <v>39</v>
      </c>
      <c r="O112" t="s">
        <v>22</v>
      </c>
      <c r="P112" t="s">
        <v>23</v>
      </c>
      <c r="Q112" t="s">
        <v>393</v>
      </c>
      <c r="R112" t="s">
        <v>394</v>
      </c>
      <c r="S112" t="s">
        <v>33</v>
      </c>
      <c r="T112" t="s">
        <v>410</v>
      </c>
      <c r="U112" t="s">
        <v>425</v>
      </c>
    </row>
    <row r="113" spans="1:21">
      <c r="A113" t="s">
        <v>426</v>
      </c>
      <c r="B113" t="s">
        <v>427</v>
      </c>
      <c r="C113" t="s">
        <v>428</v>
      </c>
      <c r="D113" s="2" t="s">
        <v>16</v>
      </c>
      <c r="E113" s="2" t="s">
        <v>17</v>
      </c>
      <c r="F113" s="3">
        <v>1</v>
      </c>
      <c r="G113" s="4">
        <v>68.3</v>
      </c>
      <c r="H113" s="4">
        <f t="shared" si="3"/>
        <v>68.3</v>
      </c>
      <c r="I113" s="4">
        <v>139.94999999999999</v>
      </c>
      <c r="J113" s="4">
        <f t="shared" si="2"/>
        <v>139.94999999999999</v>
      </c>
      <c r="K113" t="s">
        <v>18</v>
      </c>
      <c r="L113" t="s">
        <v>130</v>
      </c>
      <c r="M113" t="s">
        <v>20</v>
      </c>
      <c r="N113" t="s">
        <v>391</v>
      </c>
      <c r="O113" t="s">
        <v>22</v>
      </c>
      <c r="P113" t="s">
        <v>429</v>
      </c>
      <c r="Q113" t="s">
        <v>393</v>
      </c>
      <c r="R113" t="s">
        <v>394</v>
      </c>
      <c r="S113" t="s">
        <v>409</v>
      </c>
      <c r="T113" t="s">
        <v>402</v>
      </c>
      <c r="U113" t="s">
        <v>430</v>
      </c>
    </row>
    <row r="114" spans="1:21">
      <c r="A114" t="s">
        <v>431</v>
      </c>
      <c r="B114" t="s">
        <v>432</v>
      </c>
      <c r="C114" t="s">
        <v>433</v>
      </c>
      <c r="D114" s="2" t="s">
        <v>16</v>
      </c>
      <c r="E114" s="2" t="s">
        <v>17</v>
      </c>
      <c r="F114" s="3">
        <v>1</v>
      </c>
      <c r="G114" s="4">
        <v>63.4</v>
      </c>
      <c r="H114" s="4">
        <f t="shared" si="3"/>
        <v>63.4</v>
      </c>
      <c r="I114" s="4">
        <v>129.94999999999999</v>
      </c>
      <c r="J114" s="4">
        <f t="shared" si="2"/>
        <v>129.94999999999999</v>
      </c>
      <c r="K114" t="s">
        <v>38</v>
      </c>
      <c r="L114" t="s">
        <v>31</v>
      </c>
      <c r="M114" t="s">
        <v>20</v>
      </c>
      <c r="N114" t="s">
        <v>39</v>
      </c>
      <c r="O114" t="s">
        <v>40</v>
      </c>
      <c r="P114" t="s">
        <v>256</v>
      </c>
      <c r="Q114" t="s">
        <v>393</v>
      </c>
      <c r="R114" t="s">
        <v>394</v>
      </c>
      <c r="S114" t="s">
        <v>33</v>
      </c>
      <c r="T114" t="s">
        <v>434</v>
      </c>
      <c r="U114" t="s">
        <v>435</v>
      </c>
    </row>
    <row r="115" spans="1:21">
      <c r="A115" t="s">
        <v>436</v>
      </c>
      <c r="B115" t="s">
        <v>437</v>
      </c>
      <c r="C115" t="s">
        <v>433</v>
      </c>
      <c r="D115" s="2" t="s">
        <v>16</v>
      </c>
      <c r="E115" s="2" t="s">
        <v>55</v>
      </c>
      <c r="F115" s="3">
        <v>3</v>
      </c>
      <c r="G115" s="4">
        <v>63.4</v>
      </c>
      <c r="H115" s="4">
        <f t="shared" si="3"/>
        <v>190.2</v>
      </c>
      <c r="I115" s="4">
        <v>129.94999999999999</v>
      </c>
      <c r="J115" s="4">
        <f t="shared" si="2"/>
        <v>389.84999999999997</v>
      </c>
      <c r="K115" t="s">
        <v>38</v>
      </c>
      <c r="L115" t="s">
        <v>115</v>
      </c>
      <c r="M115" t="s">
        <v>20</v>
      </c>
      <c r="N115" t="s">
        <v>39</v>
      </c>
      <c r="O115" t="s">
        <v>71</v>
      </c>
      <c r="P115" t="s">
        <v>203</v>
      </c>
      <c r="Q115" t="s">
        <v>393</v>
      </c>
      <c r="R115" t="s">
        <v>394</v>
      </c>
      <c r="S115" t="s">
        <v>33</v>
      </c>
      <c r="T115" t="s">
        <v>434</v>
      </c>
      <c r="U115" t="s">
        <v>438</v>
      </c>
    </row>
    <row r="116" spans="1:21">
      <c r="A116" t="s">
        <v>439</v>
      </c>
      <c r="B116" t="s">
        <v>440</v>
      </c>
      <c r="C116" t="s">
        <v>441</v>
      </c>
      <c r="D116" s="2" t="s">
        <v>16</v>
      </c>
      <c r="E116" s="2" t="s">
        <v>55</v>
      </c>
      <c r="F116" s="3">
        <v>1</v>
      </c>
      <c r="G116" s="4">
        <v>63.4</v>
      </c>
      <c r="H116" s="4">
        <f t="shared" si="3"/>
        <v>63.4</v>
      </c>
      <c r="I116" s="4">
        <v>129.94999999999999</v>
      </c>
      <c r="J116" s="4">
        <f t="shared" si="2"/>
        <v>129.94999999999999</v>
      </c>
      <c r="K116" t="s">
        <v>38</v>
      </c>
      <c r="L116" t="s">
        <v>19</v>
      </c>
      <c r="M116" t="s">
        <v>20</v>
      </c>
      <c r="N116" t="s">
        <v>39</v>
      </c>
      <c r="O116" t="s">
        <v>71</v>
      </c>
      <c r="P116" t="s">
        <v>203</v>
      </c>
      <c r="Q116" t="s">
        <v>393</v>
      </c>
      <c r="R116" t="s">
        <v>139</v>
      </c>
      <c r="S116" t="s">
        <v>26</v>
      </c>
      <c r="T116" t="s">
        <v>434</v>
      </c>
      <c r="U116" t="s">
        <v>442</v>
      </c>
    </row>
    <row r="117" spans="1:21">
      <c r="A117" t="s">
        <v>443</v>
      </c>
      <c r="B117" t="s">
        <v>444</v>
      </c>
      <c r="C117" t="s">
        <v>129</v>
      </c>
      <c r="D117" s="2" t="s">
        <v>16</v>
      </c>
      <c r="E117" s="2" t="s">
        <v>55</v>
      </c>
      <c r="F117" s="3">
        <v>10</v>
      </c>
      <c r="G117" s="4">
        <v>48.8</v>
      </c>
      <c r="H117" s="4">
        <f t="shared" si="3"/>
        <v>488</v>
      </c>
      <c r="I117" s="4">
        <v>99.95</v>
      </c>
      <c r="J117" s="4">
        <f t="shared" si="2"/>
        <v>999.5</v>
      </c>
      <c r="K117" t="s">
        <v>38</v>
      </c>
      <c r="L117" t="s">
        <v>19</v>
      </c>
      <c r="M117" t="s">
        <v>20</v>
      </c>
      <c r="N117" t="s">
        <v>39</v>
      </c>
      <c r="O117" t="s">
        <v>56</v>
      </c>
      <c r="P117" t="s">
        <v>218</v>
      </c>
      <c r="Q117" t="s">
        <v>393</v>
      </c>
      <c r="R117" t="s">
        <v>394</v>
      </c>
      <c r="S117" t="s">
        <v>26</v>
      </c>
      <c r="T117" t="s">
        <v>402</v>
      </c>
      <c r="U117" t="s">
        <v>445</v>
      </c>
    </row>
    <row r="118" spans="1:21">
      <c r="A118" t="s">
        <v>446</v>
      </c>
      <c r="B118" t="s">
        <v>447</v>
      </c>
      <c r="C118" t="s">
        <v>448</v>
      </c>
      <c r="D118" s="2" t="s">
        <v>16</v>
      </c>
      <c r="E118" s="2" t="s">
        <v>55</v>
      </c>
      <c r="F118" s="3">
        <v>10</v>
      </c>
      <c r="G118" s="4">
        <v>73.2</v>
      </c>
      <c r="H118" s="4">
        <f t="shared" si="3"/>
        <v>732</v>
      </c>
      <c r="I118" s="4">
        <v>149.94999999999999</v>
      </c>
      <c r="J118" s="4">
        <f t="shared" si="2"/>
        <v>1499.5</v>
      </c>
      <c r="K118" t="s">
        <v>38</v>
      </c>
      <c r="L118" t="s">
        <v>49</v>
      </c>
      <c r="M118" t="s">
        <v>20</v>
      </c>
      <c r="N118" t="s">
        <v>449</v>
      </c>
      <c r="O118" t="s">
        <v>56</v>
      </c>
      <c r="P118" t="s">
        <v>218</v>
      </c>
      <c r="Q118" t="s">
        <v>393</v>
      </c>
      <c r="R118" t="s">
        <v>248</v>
      </c>
      <c r="S118" t="s">
        <v>409</v>
      </c>
      <c r="T118" t="s">
        <v>450</v>
      </c>
      <c r="U118" t="s">
        <v>451</v>
      </c>
    </row>
    <row r="119" spans="1:21">
      <c r="A119" t="s">
        <v>452</v>
      </c>
      <c r="B119" t="s">
        <v>447</v>
      </c>
      <c r="C119" t="s">
        <v>448</v>
      </c>
      <c r="D119" s="2" t="s">
        <v>16</v>
      </c>
      <c r="E119" s="2" t="s">
        <v>55</v>
      </c>
      <c r="F119" s="3">
        <v>3</v>
      </c>
      <c r="G119" s="4">
        <v>73.2</v>
      </c>
      <c r="H119" s="4">
        <f t="shared" si="3"/>
        <v>219.60000000000002</v>
      </c>
      <c r="I119" s="4">
        <v>149.94999999999999</v>
      </c>
      <c r="J119" s="4">
        <f t="shared" si="2"/>
        <v>449.84999999999997</v>
      </c>
      <c r="K119" t="s">
        <v>38</v>
      </c>
      <c r="L119" t="s">
        <v>130</v>
      </c>
      <c r="M119" t="s">
        <v>20</v>
      </c>
      <c r="N119" t="s">
        <v>449</v>
      </c>
      <c r="O119" t="s">
        <v>56</v>
      </c>
      <c r="P119" t="s">
        <v>218</v>
      </c>
      <c r="Q119" t="s">
        <v>393</v>
      </c>
      <c r="R119" t="s">
        <v>248</v>
      </c>
      <c r="S119" t="s">
        <v>409</v>
      </c>
      <c r="T119" t="s">
        <v>450</v>
      </c>
      <c r="U119" t="s">
        <v>453</v>
      </c>
    </row>
    <row r="120" spans="1:21">
      <c r="A120" t="s">
        <v>454</v>
      </c>
      <c r="B120" t="s">
        <v>447</v>
      </c>
      <c r="C120" t="s">
        <v>455</v>
      </c>
      <c r="D120" s="2" t="s">
        <v>16</v>
      </c>
      <c r="E120" s="2" t="s">
        <v>55</v>
      </c>
      <c r="F120" s="3">
        <v>3</v>
      </c>
      <c r="G120" s="4">
        <v>73.2</v>
      </c>
      <c r="H120" s="4">
        <f t="shared" si="3"/>
        <v>219.60000000000002</v>
      </c>
      <c r="I120" s="4">
        <v>149.94999999999999</v>
      </c>
      <c r="J120" s="4">
        <f t="shared" si="2"/>
        <v>449.84999999999997</v>
      </c>
      <c r="K120" t="s">
        <v>38</v>
      </c>
      <c r="L120" t="s">
        <v>49</v>
      </c>
      <c r="M120" t="s">
        <v>20</v>
      </c>
      <c r="N120" t="s">
        <v>449</v>
      </c>
      <c r="O120" t="s">
        <v>56</v>
      </c>
      <c r="P120" t="s">
        <v>218</v>
      </c>
      <c r="Q120" t="s">
        <v>393</v>
      </c>
      <c r="R120" t="s">
        <v>248</v>
      </c>
      <c r="S120" t="s">
        <v>409</v>
      </c>
      <c r="T120" t="s">
        <v>450</v>
      </c>
      <c r="U120" t="s">
        <v>456</v>
      </c>
    </row>
    <row r="121" spans="1:21">
      <c r="A121" t="s">
        <v>457</v>
      </c>
      <c r="B121" t="s">
        <v>458</v>
      </c>
      <c r="C121" t="s">
        <v>459</v>
      </c>
      <c r="D121" s="2" t="s">
        <v>16</v>
      </c>
      <c r="E121" s="2" t="s">
        <v>55</v>
      </c>
      <c r="F121" s="3">
        <v>8</v>
      </c>
      <c r="G121" s="4">
        <v>68.3</v>
      </c>
      <c r="H121" s="4">
        <f t="shared" si="3"/>
        <v>546.4</v>
      </c>
      <c r="I121" s="4">
        <v>139.94999999999999</v>
      </c>
      <c r="J121" s="4">
        <f t="shared" si="2"/>
        <v>1119.5999999999999</v>
      </c>
      <c r="K121" t="s">
        <v>38</v>
      </c>
      <c r="L121" t="s">
        <v>31</v>
      </c>
      <c r="M121" t="s">
        <v>20</v>
      </c>
      <c r="N121" t="s">
        <v>39</v>
      </c>
      <c r="O121" t="s">
        <v>71</v>
      </c>
      <c r="P121" t="s">
        <v>147</v>
      </c>
      <c r="Q121" t="s">
        <v>393</v>
      </c>
      <c r="R121" t="s">
        <v>394</v>
      </c>
      <c r="S121" t="s">
        <v>26</v>
      </c>
      <c r="T121" t="s">
        <v>410</v>
      </c>
      <c r="U121" t="s">
        <v>460</v>
      </c>
    </row>
    <row r="122" spans="1:21">
      <c r="A122" t="s">
        <v>461</v>
      </c>
      <c r="B122" t="s">
        <v>462</v>
      </c>
      <c r="C122" t="s">
        <v>191</v>
      </c>
      <c r="D122" s="2" t="s">
        <v>16</v>
      </c>
      <c r="E122" s="2" t="s">
        <v>55</v>
      </c>
      <c r="F122" s="3">
        <v>14</v>
      </c>
      <c r="G122" s="4">
        <v>68.3</v>
      </c>
      <c r="H122" s="4">
        <f t="shared" si="3"/>
        <v>956.19999999999993</v>
      </c>
      <c r="I122" s="4">
        <v>139.94999999999999</v>
      </c>
      <c r="J122" s="4">
        <f t="shared" si="2"/>
        <v>1959.2999999999997</v>
      </c>
      <c r="K122" t="s">
        <v>18</v>
      </c>
      <c r="L122" t="s">
        <v>159</v>
      </c>
      <c r="M122" t="s">
        <v>20</v>
      </c>
      <c r="N122" t="s">
        <v>39</v>
      </c>
      <c r="O122" t="s">
        <v>71</v>
      </c>
      <c r="P122" t="s">
        <v>147</v>
      </c>
      <c r="Q122" t="s">
        <v>393</v>
      </c>
      <c r="R122" t="s">
        <v>394</v>
      </c>
      <c r="S122" t="s">
        <v>26</v>
      </c>
      <c r="T122" t="s">
        <v>410</v>
      </c>
      <c r="U122" t="s">
        <v>463</v>
      </c>
    </row>
    <row r="123" spans="1:21">
      <c r="A123" t="s">
        <v>464</v>
      </c>
      <c r="B123" t="s">
        <v>462</v>
      </c>
      <c r="C123" t="s">
        <v>191</v>
      </c>
      <c r="D123" s="2" t="s">
        <v>16</v>
      </c>
      <c r="E123" s="2" t="s">
        <v>55</v>
      </c>
      <c r="F123" s="3">
        <v>20</v>
      </c>
      <c r="G123" s="4">
        <v>68.3</v>
      </c>
      <c r="H123" s="4">
        <f t="shared" si="3"/>
        <v>1366</v>
      </c>
      <c r="I123" s="4">
        <v>139.94999999999999</v>
      </c>
      <c r="J123" s="4">
        <f t="shared" si="2"/>
        <v>2799</v>
      </c>
      <c r="K123" t="s">
        <v>18</v>
      </c>
      <c r="L123" t="s">
        <v>31</v>
      </c>
      <c r="M123" t="s">
        <v>20</v>
      </c>
      <c r="N123" t="s">
        <v>39</v>
      </c>
      <c r="O123" t="s">
        <v>71</v>
      </c>
      <c r="P123" t="s">
        <v>147</v>
      </c>
      <c r="Q123" t="s">
        <v>393</v>
      </c>
      <c r="R123" t="s">
        <v>394</v>
      </c>
      <c r="S123" t="s">
        <v>26</v>
      </c>
      <c r="T123" t="s">
        <v>410</v>
      </c>
      <c r="U123" t="s">
        <v>465</v>
      </c>
    </row>
    <row r="124" spans="1:21">
      <c r="A124" t="s">
        <v>466</v>
      </c>
      <c r="B124" t="s">
        <v>462</v>
      </c>
      <c r="C124" t="s">
        <v>191</v>
      </c>
      <c r="D124" s="2" t="s">
        <v>16</v>
      </c>
      <c r="E124" s="2" t="s">
        <v>55</v>
      </c>
      <c r="F124" s="3">
        <v>15</v>
      </c>
      <c r="G124" s="4">
        <v>73.2</v>
      </c>
      <c r="H124" s="4">
        <f t="shared" si="3"/>
        <v>1098</v>
      </c>
      <c r="I124" s="4">
        <v>149.94999999999999</v>
      </c>
      <c r="J124" s="4">
        <f t="shared" si="2"/>
        <v>2249.25</v>
      </c>
      <c r="K124" t="s">
        <v>18</v>
      </c>
      <c r="L124" t="s">
        <v>130</v>
      </c>
      <c r="M124" t="s">
        <v>20</v>
      </c>
      <c r="N124" t="s">
        <v>39</v>
      </c>
      <c r="O124" t="s">
        <v>71</v>
      </c>
      <c r="P124" t="s">
        <v>147</v>
      </c>
      <c r="Q124" t="s">
        <v>393</v>
      </c>
      <c r="R124" t="s">
        <v>394</v>
      </c>
      <c r="S124" t="s">
        <v>26</v>
      </c>
      <c r="T124" t="s">
        <v>410</v>
      </c>
      <c r="U124" t="s">
        <v>467</v>
      </c>
    </row>
    <row r="125" spans="1:21">
      <c r="A125" t="s">
        <v>468</v>
      </c>
      <c r="B125" t="s">
        <v>469</v>
      </c>
      <c r="C125" t="s">
        <v>114</v>
      </c>
      <c r="D125" s="2" t="s">
        <v>16</v>
      </c>
      <c r="E125" s="2" t="s">
        <v>17</v>
      </c>
      <c r="F125" s="3">
        <v>5</v>
      </c>
      <c r="G125" s="4">
        <v>48.8</v>
      </c>
      <c r="H125" s="4">
        <f t="shared" si="3"/>
        <v>244</v>
      </c>
      <c r="I125" s="4">
        <v>99.95</v>
      </c>
      <c r="J125" s="4">
        <f t="shared" si="2"/>
        <v>499.75</v>
      </c>
      <c r="K125" t="s">
        <v>38</v>
      </c>
      <c r="L125" t="s">
        <v>31</v>
      </c>
      <c r="M125" t="s">
        <v>20</v>
      </c>
      <c r="N125" t="s">
        <v>470</v>
      </c>
      <c r="O125" t="s">
        <v>40</v>
      </c>
      <c r="P125" t="s">
        <v>41</v>
      </c>
      <c r="Q125" t="s">
        <v>393</v>
      </c>
      <c r="R125" t="s">
        <v>262</v>
      </c>
      <c r="S125" t="s">
        <v>263</v>
      </c>
      <c r="T125" t="s">
        <v>395</v>
      </c>
      <c r="U125" t="s">
        <v>471</v>
      </c>
    </row>
    <row r="126" spans="1:21">
      <c r="A126" t="s">
        <v>472</v>
      </c>
      <c r="B126" t="s">
        <v>473</v>
      </c>
      <c r="C126" t="s">
        <v>202</v>
      </c>
      <c r="D126" s="2" t="s">
        <v>16</v>
      </c>
      <c r="E126" s="2" t="s">
        <v>63</v>
      </c>
      <c r="F126" s="3">
        <v>2</v>
      </c>
      <c r="G126" s="4">
        <v>14.7</v>
      </c>
      <c r="H126" s="4">
        <f t="shared" si="3"/>
        <v>29.4</v>
      </c>
      <c r="I126" s="4">
        <v>29.95</v>
      </c>
      <c r="J126" s="4">
        <f t="shared" si="2"/>
        <v>59.9</v>
      </c>
      <c r="K126" t="s">
        <v>38</v>
      </c>
      <c r="L126" t="s">
        <v>115</v>
      </c>
      <c r="M126" t="s">
        <v>20</v>
      </c>
      <c r="N126" t="s">
        <v>474</v>
      </c>
      <c r="O126" t="s">
        <v>22</v>
      </c>
      <c r="P126" t="s">
        <v>261</v>
      </c>
      <c r="Q126" t="s">
        <v>393</v>
      </c>
      <c r="R126" t="s">
        <v>262</v>
      </c>
      <c r="S126" t="s">
        <v>263</v>
      </c>
      <c r="T126" t="s">
        <v>475</v>
      </c>
      <c r="U126" t="s">
        <v>476</v>
      </c>
    </row>
    <row r="127" spans="1:21">
      <c r="A127" t="s">
        <v>477</v>
      </c>
      <c r="B127" t="s">
        <v>473</v>
      </c>
      <c r="C127" t="s">
        <v>478</v>
      </c>
      <c r="D127" s="2" t="s">
        <v>16</v>
      </c>
      <c r="E127" s="2" t="s">
        <v>55</v>
      </c>
      <c r="F127" s="3">
        <v>2</v>
      </c>
      <c r="G127" s="4">
        <v>14.7</v>
      </c>
      <c r="H127" s="4">
        <f t="shared" si="3"/>
        <v>29.4</v>
      </c>
      <c r="I127" s="4">
        <v>29.95</v>
      </c>
      <c r="J127" s="4">
        <f t="shared" si="2"/>
        <v>59.9</v>
      </c>
      <c r="K127" t="s">
        <v>38</v>
      </c>
      <c r="L127" t="s">
        <v>19</v>
      </c>
      <c r="M127" t="s">
        <v>20</v>
      </c>
      <c r="N127" t="s">
        <v>474</v>
      </c>
      <c r="O127" t="s">
        <v>56</v>
      </c>
      <c r="P127" t="s">
        <v>261</v>
      </c>
      <c r="Q127" t="s">
        <v>393</v>
      </c>
      <c r="R127" t="s">
        <v>262</v>
      </c>
      <c r="S127" t="s">
        <v>263</v>
      </c>
      <c r="T127" t="s">
        <v>475</v>
      </c>
      <c r="U127" t="s">
        <v>479</v>
      </c>
    </row>
    <row r="128" spans="1:21">
      <c r="A128" t="s">
        <v>480</v>
      </c>
      <c r="B128" t="s">
        <v>481</v>
      </c>
      <c r="C128" t="s">
        <v>62</v>
      </c>
      <c r="D128" s="2" t="s">
        <v>16</v>
      </c>
      <c r="E128" s="2" t="s">
        <v>63</v>
      </c>
      <c r="F128" s="3">
        <v>2</v>
      </c>
      <c r="G128" s="4">
        <v>39.1</v>
      </c>
      <c r="H128" s="4">
        <f t="shared" si="3"/>
        <v>78.2</v>
      </c>
      <c r="I128" s="4">
        <v>79.95</v>
      </c>
      <c r="J128" s="4">
        <f t="shared" si="2"/>
        <v>159.9</v>
      </c>
      <c r="K128" t="s">
        <v>18</v>
      </c>
      <c r="L128" t="s">
        <v>49</v>
      </c>
      <c r="M128" t="s">
        <v>20</v>
      </c>
      <c r="N128" t="s">
        <v>474</v>
      </c>
      <c r="O128" t="s">
        <v>40</v>
      </c>
      <c r="P128" t="s">
        <v>268</v>
      </c>
      <c r="Q128" t="s">
        <v>393</v>
      </c>
      <c r="R128" t="s">
        <v>248</v>
      </c>
      <c r="S128" t="s">
        <v>33</v>
      </c>
      <c r="T128" t="s">
        <v>482</v>
      </c>
      <c r="U128" t="s">
        <v>483</v>
      </c>
    </row>
    <row r="129" spans="1:21">
      <c r="A129" t="s">
        <v>484</v>
      </c>
      <c r="B129" t="s">
        <v>481</v>
      </c>
      <c r="C129" t="s">
        <v>62</v>
      </c>
      <c r="D129" s="2" t="s">
        <v>16</v>
      </c>
      <c r="E129" s="2" t="s">
        <v>63</v>
      </c>
      <c r="F129" s="3">
        <v>1</v>
      </c>
      <c r="G129" s="4">
        <v>39.1</v>
      </c>
      <c r="H129" s="4">
        <f t="shared" si="3"/>
        <v>39.1</v>
      </c>
      <c r="I129" s="4">
        <v>79.95</v>
      </c>
      <c r="J129" s="4">
        <f t="shared" si="2"/>
        <v>79.95</v>
      </c>
      <c r="K129" t="s">
        <v>18</v>
      </c>
      <c r="L129" t="s">
        <v>31</v>
      </c>
      <c r="M129" t="s">
        <v>20</v>
      </c>
      <c r="N129" t="s">
        <v>474</v>
      </c>
      <c r="O129" t="s">
        <v>40</v>
      </c>
      <c r="P129" t="s">
        <v>268</v>
      </c>
      <c r="Q129" t="s">
        <v>393</v>
      </c>
      <c r="R129" t="s">
        <v>248</v>
      </c>
      <c r="S129" t="s">
        <v>33</v>
      </c>
      <c r="T129" t="s">
        <v>482</v>
      </c>
      <c r="U129" t="s">
        <v>485</v>
      </c>
    </row>
    <row r="130" spans="1:21">
      <c r="A130" t="s">
        <v>486</v>
      </c>
      <c r="B130" t="s">
        <v>487</v>
      </c>
      <c r="C130" t="s">
        <v>488</v>
      </c>
      <c r="D130" s="2" t="s">
        <v>16</v>
      </c>
      <c r="E130" s="2" t="s">
        <v>55</v>
      </c>
      <c r="F130" s="3">
        <v>2</v>
      </c>
      <c r="G130" s="4">
        <v>48.8</v>
      </c>
      <c r="H130" s="4">
        <f t="shared" si="3"/>
        <v>97.6</v>
      </c>
      <c r="I130" s="4">
        <v>99.95</v>
      </c>
      <c r="J130" s="4">
        <f t="shared" ref="J130:J193" si="4">I130*F130</f>
        <v>199.9</v>
      </c>
      <c r="K130" t="s">
        <v>38</v>
      </c>
      <c r="L130" t="s">
        <v>19</v>
      </c>
      <c r="M130" t="s">
        <v>20</v>
      </c>
      <c r="N130" t="s">
        <v>470</v>
      </c>
      <c r="O130" t="s">
        <v>71</v>
      </c>
      <c r="P130" t="s">
        <v>72</v>
      </c>
      <c r="Q130" t="s">
        <v>393</v>
      </c>
      <c r="R130" t="s">
        <v>262</v>
      </c>
      <c r="S130" t="s">
        <v>26</v>
      </c>
      <c r="T130" t="s">
        <v>489</v>
      </c>
      <c r="U130" t="s">
        <v>490</v>
      </c>
    </row>
    <row r="131" spans="1:21">
      <c r="A131" t="s">
        <v>491</v>
      </c>
      <c r="B131" t="s">
        <v>492</v>
      </c>
      <c r="C131" t="s">
        <v>114</v>
      </c>
      <c r="D131" s="2" t="s">
        <v>16</v>
      </c>
      <c r="E131" s="2" t="s">
        <v>55</v>
      </c>
      <c r="F131" s="3">
        <v>3</v>
      </c>
      <c r="G131" s="4">
        <v>39.1</v>
      </c>
      <c r="H131" s="4">
        <f t="shared" ref="H131:H194" si="5">G131*F131</f>
        <v>117.30000000000001</v>
      </c>
      <c r="I131" s="4">
        <v>79.95</v>
      </c>
      <c r="J131" s="4">
        <f t="shared" si="4"/>
        <v>239.85000000000002</v>
      </c>
      <c r="K131" t="s">
        <v>38</v>
      </c>
      <c r="L131" t="s">
        <v>19</v>
      </c>
      <c r="M131" t="s">
        <v>20</v>
      </c>
      <c r="N131" t="s">
        <v>70</v>
      </c>
      <c r="O131" t="s">
        <v>71</v>
      </c>
      <c r="P131" t="s">
        <v>72</v>
      </c>
      <c r="Q131" t="s">
        <v>73</v>
      </c>
      <c r="R131" t="s">
        <v>262</v>
      </c>
      <c r="S131" t="s">
        <v>26</v>
      </c>
      <c r="T131" t="s">
        <v>493</v>
      </c>
      <c r="U131" t="s">
        <v>494</v>
      </c>
    </row>
    <row r="132" spans="1:21">
      <c r="A132" t="s">
        <v>495</v>
      </c>
      <c r="B132" t="s">
        <v>492</v>
      </c>
      <c r="C132" t="s">
        <v>114</v>
      </c>
      <c r="D132" s="2" t="s">
        <v>16</v>
      </c>
      <c r="E132" s="2" t="s">
        <v>55</v>
      </c>
      <c r="F132" s="3">
        <v>16</v>
      </c>
      <c r="G132" s="4">
        <v>39.1</v>
      </c>
      <c r="H132" s="4">
        <f t="shared" si="5"/>
        <v>625.6</v>
      </c>
      <c r="I132" s="4">
        <v>79.95</v>
      </c>
      <c r="J132" s="4">
        <f t="shared" si="4"/>
        <v>1279.2</v>
      </c>
      <c r="K132" t="s">
        <v>38</v>
      </c>
      <c r="L132" t="s">
        <v>31</v>
      </c>
      <c r="M132" t="s">
        <v>20</v>
      </c>
      <c r="N132" t="s">
        <v>70</v>
      </c>
      <c r="O132" t="s">
        <v>71</v>
      </c>
      <c r="P132" t="s">
        <v>72</v>
      </c>
      <c r="Q132" t="s">
        <v>73</v>
      </c>
      <c r="R132" t="s">
        <v>262</v>
      </c>
      <c r="S132" t="s">
        <v>26</v>
      </c>
      <c r="T132" t="s">
        <v>493</v>
      </c>
      <c r="U132" t="s">
        <v>496</v>
      </c>
    </row>
    <row r="133" spans="1:21">
      <c r="A133" t="s">
        <v>497</v>
      </c>
      <c r="B133" t="s">
        <v>492</v>
      </c>
      <c r="C133" t="s">
        <v>114</v>
      </c>
      <c r="D133" s="2" t="s">
        <v>16</v>
      </c>
      <c r="E133" s="2" t="s">
        <v>55</v>
      </c>
      <c r="F133" s="3">
        <v>46</v>
      </c>
      <c r="G133" s="4">
        <v>39.1</v>
      </c>
      <c r="H133" s="4">
        <f t="shared" si="5"/>
        <v>1798.6000000000001</v>
      </c>
      <c r="I133" s="4">
        <v>79.95</v>
      </c>
      <c r="J133" s="4">
        <f t="shared" si="4"/>
        <v>3677.7000000000003</v>
      </c>
      <c r="K133" t="s">
        <v>38</v>
      </c>
      <c r="L133" t="s">
        <v>130</v>
      </c>
      <c r="M133" t="s">
        <v>20</v>
      </c>
      <c r="N133" t="s">
        <v>70</v>
      </c>
      <c r="O133" t="s">
        <v>71</v>
      </c>
      <c r="P133" t="s">
        <v>72</v>
      </c>
      <c r="Q133" t="s">
        <v>73</v>
      </c>
      <c r="R133" t="s">
        <v>262</v>
      </c>
      <c r="S133" t="s">
        <v>26</v>
      </c>
      <c r="T133" t="s">
        <v>493</v>
      </c>
      <c r="U133" t="s">
        <v>498</v>
      </c>
    </row>
    <row r="134" spans="1:21">
      <c r="A134" t="s">
        <v>499</v>
      </c>
      <c r="B134" t="s">
        <v>492</v>
      </c>
      <c r="C134" t="s">
        <v>488</v>
      </c>
      <c r="D134" s="2" t="s">
        <v>16</v>
      </c>
      <c r="E134" s="2" t="s">
        <v>55</v>
      </c>
      <c r="F134" s="3">
        <v>5</v>
      </c>
      <c r="G134" s="4">
        <v>39.1</v>
      </c>
      <c r="H134" s="4">
        <f t="shared" si="5"/>
        <v>195.5</v>
      </c>
      <c r="I134" s="4">
        <v>79.95</v>
      </c>
      <c r="J134" s="4">
        <f t="shared" si="4"/>
        <v>399.75</v>
      </c>
      <c r="K134" t="s">
        <v>38</v>
      </c>
      <c r="L134" t="s">
        <v>49</v>
      </c>
      <c r="M134" t="s">
        <v>20</v>
      </c>
      <c r="N134" t="s">
        <v>70</v>
      </c>
      <c r="O134" t="s">
        <v>71</v>
      </c>
      <c r="P134" t="s">
        <v>72</v>
      </c>
      <c r="Q134" t="s">
        <v>73</v>
      </c>
      <c r="R134" t="s">
        <v>262</v>
      </c>
      <c r="S134" t="s">
        <v>26</v>
      </c>
      <c r="T134" t="s">
        <v>493</v>
      </c>
      <c r="U134" t="s">
        <v>500</v>
      </c>
    </row>
    <row r="135" spans="1:21">
      <c r="A135" t="s">
        <v>501</v>
      </c>
      <c r="B135" t="s">
        <v>492</v>
      </c>
      <c r="C135" t="s">
        <v>488</v>
      </c>
      <c r="D135" s="2" t="s">
        <v>16</v>
      </c>
      <c r="E135" s="2" t="s">
        <v>55</v>
      </c>
      <c r="F135" s="3">
        <v>99</v>
      </c>
      <c r="G135" s="4">
        <v>39.1</v>
      </c>
      <c r="H135" s="4">
        <f t="shared" si="5"/>
        <v>3870.9</v>
      </c>
      <c r="I135" s="4">
        <v>79.95</v>
      </c>
      <c r="J135" s="4">
        <f t="shared" si="4"/>
        <v>7915.05</v>
      </c>
      <c r="K135" t="s">
        <v>38</v>
      </c>
      <c r="L135" t="s">
        <v>19</v>
      </c>
      <c r="M135" t="s">
        <v>20</v>
      </c>
      <c r="N135" t="s">
        <v>70</v>
      </c>
      <c r="O135" t="s">
        <v>71</v>
      </c>
      <c r="P135" t="s">
        <v>72</v>
      </c>
      <c r="Q135" t="s">
        <v>73</v>
      </c>
      <c r="R135" t="s">
        <v>262</v>
      </c>
      <c r="S135" t="s">
        <v>26</v>
      </c>
      <c r="T135" t="s">
        <v>493</v>
      </c>
      <c r="U135" t="s">
        <v>502</v>
      </c>
    </row>
    <row r="136" spans="1:21">
      <c r="A136" t="s">
        <v>503</v>
      </c>
      <c r="B136" t="s">
        <v>492</v>
      </c>
      <c r="C136" t="s">
        <v>488</v>
      </c>
      <c r="D136" s="2" t="s">
        <v>16</v>
      </c>
      <c r="E136" s="2" t="s">
        <v>55</v>
      </c>
      <c r="F136" s="3">
        <v>109</v>
      </c>
      <c r="G136" s="4">
        <v>39.1</v>
      </c>
      <c r="H136" s="4">
        <f t="shared" si="5"/>
        <v>4261.9000000000005</v>
      </c>
      <c r="I136" s="4">
        <v>79.95</v>
      </c>
      <c r="J136" s="4">
        <f t="shared" si="4"/>
        <v>8714.5500000000011</v>
      </c>
      <c r="K136" t="s">
        <v>38</v>
      </c>
      <c r="L136" t="s">
        <v>31</v>
      </c>
      <c r="M136" t="s">
        <v>20</v>
      </c>
      <c r="N136" t="s">
        <v>70</v>
      </c>
      <c r="O136" t="s">
        <v>71</v>
      </c>
      <c r="P136" t="s">
        <v>72</v>
      </c>
      <c r="Q136" t="s">
        <v>73</v>
      </c>
      <c r="R136" t="s">
        <v>262</v>
      </c>
      <c r="S136" t="s">
        <v>26</v>
      </c>
      <c r="T136" t="s">
        <v>493</v>
      </c>
      <c r="U136" t="s">
        <v>504</v>
      </c>
    </row>
    <row r="137" spans="1:21">
      <c r="A137" t="s">
        <v>505</v>
      </c>
      <c r="B137" t="s">
        <v>492</v>
      </c>
      <c r="C137" t="s">
        <v>488</v>
      </c>
      <c r="D137" s="2" t="s">
        <v>16</v>
      </c>
      <c r="E137" s="2" t="s">
        <v>55</v>
      </c>
      <c r="F137" s="3">
        <v>35</v>
      </c>
      <c r="G137" s="4">
        <v>39.1</v>
      </c>
      <c r="H137" s="4">
        <f t="shared" si="5"/>
        <v>1368.5</v>
      </c>
      <c r="I137" s="4">
        <v>79.95</v>
      </c>
      <c r="J137" s="4">
        <f t="shared" si="4"/>
        <v>2798.25</v>
      </c>
      <c r="K137" t="s">
        <v>38</v>
      </c>
      <c r="L137" t="s">
        <v>130</v>
      </c>
      <c r="M137" t="s">
        <v>20</v>
      </c>
      <c r="N137" t="s">
        <v>70</v>
      </c>
      <c r="O137" t="s">
        <v>71</v>
      </c>
      <c r="P137" t="s">
        <v>72</v>
      </c>
      <c r="Q137" t="s">
        <v>73</v>
      </c>
      <c r="R137" t="s">
        <v>262</v>
      </c>
      <c r="S137" t="s">
        <v>26</v>
      </c>
      <c r="T137" t="s">
        <v>493</v>
      </c>
      <c r="U137" t="s">
        <v>506</v>
      </c>
    </row>
    <row r="138" spans="1:21">
      <c r="A138" t="s">
        <v>507</v>
      </c>
      <c r="B138" t="s">
        <v>508</v>
      </c>
      <c r="C138" t="s">
        <v>488</v>
      </c>
      <c r="D138" s="2" t="s">
        <v>16</v>
      </c>
      <c r="E138" s="2" t="s">
        <v>55</v>
      </c>
      <c r="F138" s="3">
        <v>7</v>
      </c>
      <c r="G138" s="4">
        <v>48.8</v>
      </c>
      <c r="H138" s="4">
        <f t="shared" si="5"/>
        <v>341.59999999999997</v>
      </c>
      <c r="I138" s="4">
        <v>99.95</v>
      </c>
      <c r="J138" s="4">
        <f t="shared" si="4"/>
        <v>699.65</v>
      </c>
      <c r="K138" t="s">
        <v>18</v>
      </c>
      <c r="L138" t="s">
        <v>159</v>
      </c>
      <c r="M138" t="s">
        <v>20</v>
      </c>
      <c r="N138" t="s">
        <v>470</v>
      </c>
      <c r="O138" t="s">
        <v>71</v>
      </c>
      <c r="P138" t="s">
        <v>72</v>
      </c>
      <c r="Q138" t="s">
        <v>393</v>
      </c>
      <c r="R138" t="s">
        <v>248</v>
      </c>
      <c r="S138" t="s">
        <v>26</v>
      </c>
      <c r="T138" t="s">
        <v>509</v>
      </c>
      <c r="U138" t="s">
        <v>510</v>
      </c>
    </row>
    <row r="139" spans="1:21">
      <c r="A139" t="s">
        <v>511</v>
      </c>
      <c r="B139" t="s">
        <v>508</v>
      </c>
      <c r="C139" t="s">
        <v>488</v>
      </c>
      <c r="D139" s="2" t="s">
        <v>16</v>
      </c>
      <c r="E139" s="2" t="s">
        <v>55</v>
      </c>
      <c r="F139" s="3">
        <v>11</v>
      </c>
      <c r="G139" s="4">
        <v>48.8</v>
      </c>
      <c r="H139" s="4">
        <f t="shared" si="5"/>
        <v>536.79999999999995</v>
      </c>
      <c r="I139" s="4">
        <v>99.95</v>
      </c>
      <c r="J139" s="4">
        <f t="shared" si="4"/>
        <v>1099.45</v>
      </c>
      <c r="K139" t="s">
        <v>18</v>
      </c>
      <c r="L139" t="s">
        <v>31</v>
      </c>
      <c r="M139" t="s">
        <v>20</v>
      </c>
      <c r="N139" t="s">
        <v>470</v>
      </c>
      <c r="O139" t="s">
        <v>71</v>
      </c>
      <c r="P139" t="s">
        <v>72</v>
      </c>
      <c r="Q139" t="s">
        <v>393</v>
      </c>
      <c r="R139" t="s">
        <v>248</v>
      </c>
      <c r="S139" t="s">
        <v>26</v>
      </c>
      <c r="T139" t="s">
        <v>509</v>
      </c>
      <c r="U139" t="s">
        <v>512</v>
      </c>
    </row>
    <row r="140" spans="1:21">
      <c r="A140" t="s">
        <v>513</v>
      </c>
      <c r="B140" t="s">
        <v>514</v>
      </c>
      <c r="C140" t="s">
        <v>114</v>
      </c>
      <c r="D140" s="2" t="s">
        <v>16</v>
      </c>
      <c r="E140" s="2" t="s">
        <v>55</v>
      </c>
      <c r="F140" s="3">
        <v>4</v>
      </c>
      <c r="G140" s="4">
        <v>39.1</v>
      </c>
      <c r="H140" s="4">
        <f t="shared" si="5"/>
        <v>156.4</v>
      </c>
      <c r="I140" s="4">
        <v>79.95</v>
      </c>
      <c r="J140" s="4">
        <f t="shared" si="4"/>
        <v>319.8</v>
      </c>
      <c r="K140" t="s">
        <v>18</v>
      </c>
      <c r="L140" t="s">
        <v>159</v>
      </c>
      <c r="M140" t="s">
        <v>20</v>
      </c>
      <c r="N140" t="s">
        <v>70</v>
      </c>
      <c r="O140" t="s">
        <v>71</v>
      </c>
      <c r="P140" t="s">
        <v>72</v>
      </c>
      <c r="Q140" t="s">
        <v>73</v>
      </c>
      <c r="R140" t="s">
        <v>248</v>
      </c>
      <c r="S140" t="s">
        <v>26</v>
      </c>
      <c r="T140" t="s">
        <v>515</v>
      </c>
      <c r="U140" t="s">
        <v>516</v>
      </c>
    </row>
    <row r="141" spans="1:21">
      <c r="A141" t="s">
        <v>517</v>
      </c>
      <c r="B141" t="s">
        <v>514</v>
      </c>
      <c r="C141" t="s">
        <v>114</v>
      </c>
      <c r="D141" s="2" t="s">
        <v>16</v>
      </c>
      <c r="E141" s="2" t="s">
        <v>55</v>
      </c>
      <c r="F141" s="3">
        <v>10</v>
      </c>
      <c r="G141" s="4">
        <v>39.1</v>
      </c>
      <c r="H141" s="4">
        <f t="shared" si="5"/>
        <v>391</v>
      </c>
      <c r="I141" s="4">
        <v>79.95</v>
      </c>
      <c r="J141" s="4">
        <f t="shared" si="4"/>
        <v>799.5</v>
      </c>
      <c r="K141" t="s">
        <v>18</v>
      </c>
      <c r="L141" t="s">
        <v>115</v>
      </c>
      <c r="M141" t="s">
        <v>20</v>
      </c>
      <c r="N141" t="s">
        <v>70</v>
      </c>
      <c r="O141" t="s">
        <v>71</v>
      </c>
      <c r="P141" t="s">
        <v>72</v>
      </c>
      <c r="Q141" t="s">
        <v>73</v>
      </c>
      <c r="R141" t="s">
        <v>248</v>
      </c>
      <c r="S141" t="s">
        <v>26</v>
      </c>
      <c r="T141" t="s">
        <v>515</v>
      </c>
      <c r="U141" t="s">
        <v>518</v>
      </c>
    </row>
    <row r="142" spans="1:21">
      <c r="A142" t="s">
        <v>519</v>
      </c>
      <c r="B142" t="s">
        <v>514</v>
      </c>
      <c r="C142" t="s">
        <v>114</v>
      </c>
      <c r="D142" s="2" t="s">
        <v>16</v>
      </c>
      <c r="E142" s="2" t="s">
        <v>55</v>
      </c>
      <c r="F142" s="3">
        <v>11</v>
      </c>
      <c r="G142" s="4">
        <v>39.1</v>
      </c>
      <c r="H142" s="4">
        <f t="shared" si="5"/>
        <v>430.1</v>
      </c>
      <c r="I142" s="4">
        <v>79.95</v>
      </c>
      <c r="J142" s="4">
        <f t="shared" si="4"/>
        <v>879.45</v>
      </c>
      <c r="K142" t="s">
        <v>18</v>
      </c>
      <c r="L142" t="s">
        <v>49</v>
      </c>
      <c r="M142" t="s">
        <v>20</v>
      </c>
      <c r="N142" t="s">
        <v>70</v>
      </c>
      <c r="O142" t="s">
        <v>71</v>
      </c>
      <c r="P142" t="s">
        <v>72</v>
      </c>
      <c r="Q142" t="s">
        <v>73</v>
      </c>
      <c r="R142" t="s">
        <v>248</v>
      </c>
      <c r="S142" t="s">
        <v>26</v>
      </c>
      <c r="T142" t="s">
        <v>515</v>
      </c>
      <c r="U142" t="s">
        <v>520</v>
      </c>
    </row>
    <row r="143" spans="1:21">
      <c r="A143" t="s">
        <v>521</v>
      </c>
      <c r="B143" t="s">
        <v>514</v>
      </c>
      <c r="C143" t="s">
        <v>114</v>
      </c>
      <c r="D143" s="2" t="s">
        <v>16</v>
      </c>
      <c r="E143" s="2" t="s">
        <v>55</v>
      </c>
      <c r="F143" s="3">
        <v>7</v>
      </c>
      <c r="G143" s="4">
        <v>39.1</v>
      </c>
      <c r="H143" s="4">
        <f t="shared" si="5"/>
        <v>273.7</v>
      </c>
      <c r="I143" s="4">
        <v>79.95</v>
      </c>
      <c r="J143" s="4">
        <f t="shared" si="4"/>
        <v>559.65</v>
      </c>
      <c r="K143" t="s">
        <v>18</v>
      </c>
      <c r="L143" t="s">
        <v>19</v>
      </c>
      <c r="M143" t="s">
        <v>20</v>
      </c>
      <c r="N143" t="s">
        <v>70</v>
      </c>
      <c r="O143" t="s">
        <v>71</v>
      </c>
      <c r="P143" t="s">
        <v>72</v>
      </c>
      <c r="Q143" t="s">
        <v>73</v>
      </c>
      <c r="R143" t="s">
        <v>248</v>
      </c>
      <c r="S143" t="s">
        <v>26</v>
      </c>
      <c r="T143" t="s">
        <v>515</v>
      </c>
      <c r="U143" t="s">
        <v>522</v>
      </c>
    </row>
    <row r="144" spans="1:21">
      <c r="A144" t="s">
        <v>523</v>
      </c>
      <c r="B144" t="s">
        <v>514</v>
      </c>
      <c r="C144" t="s">
        <v>114</v>
      </c>
      <c r="D144" s="2" t="s">
        <v>16</v>
      </c>
      <c r="E144" s="2" t="s">
        <v>55</v>
      </c>
      <c r="F144" s="3">
        <v>9</v>
      </c>
      <c r="G144" s="4">
        <v>39.1</v>
      </c>
      <c r="H144" s="4">
        <f t="shared" si="5"/>
        <v>351.90000000000003</v>
      </c>
      <c r="I144" s="4">
        <v>79.95</v>
      </c>
      <c r="J144" s="4">
        <f t="shared" si="4"/>
        <v>719.55000000000007</v>
      </c>
      <c r="K144" t="s">
        <v>18</v>
      </c>
      <c r="L144" t="s">
        <v>31</v>
      </c>
      <c r="M144" t="s">
        <v>20</v>
      </c>
      <c r="N144" t="s">
        <v>70</v>
      </c>
      <c r="O144" t="s">
        <v>71</v>
      </c>
      <c r="P144" t="s">
        <v>72</v>
      </c>
      <c r="Q144" t="s">
        <v>73</v>
      </c>
      <c r="R144" t="s">
        <v>248</v>
      </c>
      <c r="S144" t="s">
        <v>26</v>
      </c>
      <c r="T144" t="s">
        <v>515</v>
      </c>
      <c r="U144" t="s">
        <v>524</v>
      </c>
    </row>
    <row r="145" spans="1:21">
      <c r="A145" t="s">
        <v>525</v>
      </c>
      <c r="B145" t="s">
        <v>514</v>
      </c>
      <c r="C145" t="s">
        <v>488</v>
      </c>
      <c r="D145" s="2" t="s">
        <v>16</v>
      </c>
      <c r="E145" s="2" t="s">
        <v>55</v>
      </c>
      <c r="F145" s="3">
        <v>13</v>
      </c>
      <c r="G145" s="4">
        <v>39.1</v>
      </c>
      <c r="H145" s="4">
        <f t="shared" si="5"/>
        <v>508.3</v>
      </c>
      <c r="I145" s="4">
        <v>79.95</v>
      </c>
      <c r="J145" s="4">
        <f t="shared" si="4"/>
        <v>1039.3500000000001</v>
      </c>
      <c r="K145" t="s">
        <v>18</v>
      </c>
      <c r="L145" t="s">
        <v>159</v>
      </c>
      <c r="M145" t="s">
        <v>20</v>
      </c>
      <c r="N145" t="s">
        <v>70</v>
      </c>
      <c r="O145" t="s">
        <v>71</v>
      </c>
      <c r="P145" t="s">
        <v>72</v>
      </c>
      <c r="Q145" t="s">
        <v>73</v>
      </c>
      <c r="R145" t="s">
        <v>248</v>
      </c>
      <c r="S145" t="s">
        <v>26</v>
      </c>
      <c r="T145" t="s">
        <v>515</v>
      </c>
      <c r="U145" t="s">
        <v>526</v>
      </c>
    </row>
    <row r="146" spans="1:21">
      <c r="A146" t="s">
        <v>527</v>
      </c>
      <c r="B146" t="s">
        <v>514</v>
      </c>
      <c r="C146" t="s">
        <v>488</v>
      </c>
      <c r="D146" s="2" t="s">
        <v>16</v>
      </c>
      <c r="E146" s="2" t="s">
        <v>55</v>
      </c>
      <c r="F146" s="3">
        <v>21</v>
      </c>
      <c r="G146" s="4">
        <v>39.1</v>
      </c>
      <c r="H146" s="4">
        <f t="shared" si="5"/>
        <v>821.1</v>
      </c>
      <c r="I146" s="4">
        <v>79.95</v>
      </c>
      <c r="J146" s="4">
        <f t="shared" si="4"/>
        <v>1678.95</v>
      </c>
      <c r="K146" t="s">
        <v>18</v>
      </c>
      <c r="L146" t="s">
        <v>115</v>
      </c>
      <c r="M146" t="s">
        <v>20</v>
      </c>
      <c r="N146" t="s">
        <v>70</v>
      </c>
      <c r="O146" t="s">
        <v>71</v>
      </c>
      <c r="P146" t="s">
        <v>72</v>
      </c>
      <c r="Q146" t="s">
        <v>73</v>
      </c>
      <c r="R146" t="s">
        <v>248</v>
      </c>
      <c r="S146" t="s">
        <v>26</v>
      </c>
      <c r="T146" t="s">
        <v>515</v>
      </c>
      <c r="U146" t="s">
        <v>528</v>
      </c>
    </row>
    <row r="147" spans="1:21">
      <c r="A147" t="s">
        <v>529</v>
      </c>
      <c r="B147" t="s">
        <v>514</v>
      </c>
      <c r="C147" t="s">
        <v>488</v>
      </c>
      <c r="D147" s="2" t="s">
        <v>16</v>
      </c>
      <c r="E147" s="2" t="s">
        <v>55</v>
      </c>
      <c r="F147" s="3">
        <v>26</v>
      </c>
      <c r="G147" s="4">
        <v>39.1</v>
      </c>
      <c r="H147" s="4">
        <f t="shared" si="5"/>
        <v>1016.6</v>
      </c>
      <c r="I147" s="4">
        <v>79.95</v>
      </c>
      <c r="J147" s="4">
        <f t="shared" si="4"/>
        <v>2078.7000000000003</v>
      </c>
      <c r="K147" t="s">
        <v>18</v>
      </c>
      <c r="L147" t="s">
        <v>49</v>
      </c>
      <c r="M147" t="s">
        <v>20</v>
      </c>
      <c r="N147" t="s">
        <v>70</v>
      </c>
      <c r="O147" t="s">
        <v>71</v>
      </c>
      <c r="P147" t="s">
        <v>72</v>
      </c>
      <c r="Q147" t="s">
        <v>73</v>
      </c>
      <c r="R147" t="s">
        <v>248</v>
      </c>
      <c r="S147" t="s">
        <v>26</v>
      </c>
      <c r="T147" t="s">
        <v>515</v>
      </c>
      <c r="U147" t="s">
        <v>530</v>
      </c>
    </row>
    <row r="148" spans="1:21">
      <c r="A148" t="s">
        <v>531</v>
      </c>
      <c r="B148" t="s">
        <v>514</v>
      </c>
      <c r="C148" t="s">
        <v>488</v>
      </c>
      <c r="D148" s="2" t="s">
        <v>16</v>
      </c>
      <c r="E148" s="2" t="s">
        <v>55</v>
      </c>
      <c r="F148" s="3">
        <v>23</v>
      </c>
      <c r="G148" s="4">
        <v>39.1</v>
      </c>
      <c r="H148" s="4">
        <f t="shared" si="5"/>
        <v>899.30000000000007</v>
      </c>
      <c r="I148" s="4">
        <v>79.95</v>
      </c>
      <c r="J148" s="4">
        <f t="shared" si="4"/>
        <v>1838.8500000000001</v>
      </c>
      <c r="K148" t="s">
        <v>18</v>
      </c>
      <c r="L148" t="s">
        <v>19</v>
      </c>
      <c r="M148" t="s">
        <v>20</v>
      </c>
      <c r="N148" t="s">
        <v>70</v>
      </c>
      <c r="O148" t="s">
        <v>71</v>
      </c>
      <c r="P148" t="s">
        <v>72</v>
      </c>
      <c r="Q148" t="s">
        <v>73</v>
      </c>
      <c r="R148" t="s">
        <v>248</v>
      </c>
      <c r="S148" t="s">
        <v>26</v>
      </c>
      <c r="T148" t="s">
        <v>515</v>
      </c>
      <c r="U148" t="s">
        <v>532</v>
      </c>
    </row>
    <row r="149" spans="1:21">
      <c r="A149" t="s">
        <v>533</v>
      </c>
      <c r="B149" t="s">
        <v>514</v>
      </c>
      <c r="C149" t="s">
        <v>488</v>
      </c>
      <c r="D149" s="2" t="s">
        <v>16</v>
      </c>
      <c r="E149" s="2" t="s">
        <v>55</v>
      </c>
      <c r="F149" s="3">
        <v>10</v>
      </c>
      <c r="G149" s="4">
        <v>39.1</v>
      </c>
      <c r="H149" s="4">
        <f t="shared" si="5"/>
        <v>391</v>
      </c>
      <c r="I149" s="4">
        <v>79.95</v>
      </c>
      <c r="J149" s="4">
        <f t="shared" si="4"/>
        <v>799.5</v>
      </c>
      <c r="K149" t="s">
        <v>18</v>
      </c>
      <c r="L149" t="s">
        <v>31</v>
      </c>
      <c r="M149" t="s">
        <v>20</v>
      </c>
      <c r="N149" t="s">
        <v>70</v>
      </c>
      <c r="O149" t="s">
        <v>71</v>
      </c>
      <c r="P149" t="s">
        <v>72</v>
      </c>
      <c r="Q149" t="s">
        <v>73</v>
      </c>
      <c r="R149" t="s">
        <v>248</v>
      </c>
      <c r="S149" t="s">
        <v>26</v>
      </c>
      <c r="T149" t="s">
        <v>515</v>
      </c>
      <c r="U149" t="s">
        <v>534</v>
      </c>
    </row>
    <row r="150" spans="1:21">
      <c r="A150" t="s">
        <v>535</v>
      </c>
      <c r="B150" t="s">
        <v>536</v>
      </c>
      <c r="C150" t="s">
        <v>129</v>
      </c>
      <c r="D150" s="2" t="s">
        <v>16</v>
      </c>
      <c r="E150" s="2" t="s">
        <v>55</v>
      </c>
      <c r="F150" s="3">
        <v>2</v>
      </c>
      <c r="G150" s="4">
        <v>17.100000000000001</v>
      </c>
      <c r="H150" s="4">
        <f t="shared" si="5"/>
        <v>34.200000000000003</v>
      </c>
      <c r="I150" s="4">
        <v>34.950000000000003</v>
      </c>
      <c r="J150" s="4">
        <f t="shared" si="4"/>
        <v>69.900000000000006</v>
      </c>
      <c r="K150" t="s">
        <v>38</v>
      </c>
      <c r="L150" t="s">
        <v>19</v>
      </c>
      <c r="M150" t="s">
        <v>20</v>
      </c>
      <c r="N150" t="s">
        <v>474</v>
      </c>
      <c r="O150" t="s">
        <v>56</v>
      </c>
      <c r="P150" t="s">
        <v>218</v>
      </c>
      <c r="Q150" t="s">
        <v>393</v>
      </c>
      <c r="R150" t="s">
        <v>262</v>
      </c>
      <c r="S150" t="s">
        <v>263</v>
      </c>
      <c r="T150" t="s">
        <v>475</v>
      </c>
      <c r="U150" t="s">
        <v>537</v>
      </c>
    </row>
    <row r="151" spans="1:21">
      <c r="A151" t="s">
        <v>538</v>
      </c>
      <c r="B151" t="s">
        <v>539</v>
      </c>
      <c r="C151" t="s">
        <v>114</v>
      </c>
      <c r="D151" s="2" t="s">
        <v>16</v>
      </c>
      <c r="E151" s="2" t="s">
        <v>55</v>
      </c>
      <c r="F151" s="3">
        <v>1</v>
      </c>
      <c r="G151" s="4">
        <v>18.600000000000001</v>
      </c>
      <c r="H151" s="4">
        <f t="shared" si="5"/>
        <v>18.600000000000001</v>
      </c>
      <c r="I151" s="4">
        <v>37.950000000000003</v>
      </c>
      <c r="J151" s="4">
        <f t="shared" si="4"/>
        <v>37.950000000000003</v>
      </c>
      <c r="K151" t="s">
        <v>333</v>
      </c>
      <c r="L151" t="s">
        <v>334</v>
      </c>
      <c r="M151" t="s">
        <v>20</v>
      </c>
      <c r="N151" t="s">
        <v>540</v>
      </c>
      <c r="O151" t="s">
        <v>541</v>
      </c>
      <c r="P151" t="s">
        <v>344</v>
      </c>
      <c r="Q151" t="s">
        <v>344</v>
      </c>
      <c r="R151" t="s">
        <v>277</v>
      </c>
      <c r="S151" t="s">
        <v>33</v>
      </c>
      <c r="T151" t="s">
        <v>542</v>
      </c>
      <c r="U151" t="s">
        <v>543</v>
      </c>
    </row>
    <row r="152" spans="1:21">
      <c r="A152" t="s">
        <v>544</v>
      </c>
      <c r="B152" t="s">
        <v>545</v>
      </c>
      <c r="C152" t="s">
        <v>342</v>
      </c>
      <c r="D152" s="2" t="s">
        <v>16</v>
      </c>
      <c r="E152" s="2" t="s">
        <v>55</v>
      </c>
      <c r="F152" s="3">
        <v>21</v>
      </c>
      <c r="G152" s="4">
        <v>9.75</v>
      </c>
      <c r="H152" s="4">
        <f t="shared" si="5"/>
        <v>204.75</v>
      </c>
      <c r="I152" s="4">
        <v>19.95</v>
      </c>
      <c r="J152" s="4">
        <f t="shared" si="4"/>
        <v>418.95</v>
      </c>
      <c r="K152" t="s">
        <v>546</v>
      </c>
      <c r="L152" t="s">
        <v>547</v>
      </c>
      <c r="M152" t="s">
        <v>20</v>
      </c>
      <c r="N152" t="s">
        <v>548</v>
      </c>
      <c r="O152" t="s">
        <v>541</v>
      </c>
      <c r="P152" t="s">
        <v>344</v>
      </c>
      <c r="Q152" t="s">
        <v>344</v>
      </c>
      <c r="R152" t="s">
        <v>262</v>
      </c>
      <c r="S152" t="s">
        <v>549</v>
      </c>
      <c r="T152" t="s">
        <v>550</v>
      </c>
      <c r="U152" t="s">
        <v>551</v>
      </c>
    </row>
    <row r="153" spans="1:21">
      <c r="A153" t="s">
        <v>552</v>
      </c>
      <c r="B153" t="s">
        <v>553</v>
      </c>
      <c r="C153" t="s">
        <v>554</v>
      </c>
      <c r="D153" s="2" t="s">
        <v>16</v>
      </c>
      <c r="E153" s="2" t="s">
        <v>55</v>
      </c>
      <c r="F153" s="3">
        <v>2</v>
      </c>
      <c r="G153" s="4">
        <v>8.3000000000000007</v>
      </c>
      <c r="H153" s="4">
        <f t="shared" si="5"/>
        <v>16.600000000000001</v>
      </c>
      <c r="I153" s="4">
        <v>16.95</v>
      </c>
      <c r="J153" s="4">
        <f t="shared" si="4"/>
        <v>33.9</v>
      </c>
      <c r="K153" t="s">
        <v>546</v>
      </c>
      <c r="L153" t="s">
        <v>555</v>
      </c>
      <c r="M153" t="s">
        <v>20</v>
      </c>
      <c r="N153" t="s">
        <v>548</v>
      </c>
      <c r="O153" t="s">
        <v>541</v>
      </c>
      <c r="P153" t="s">
        <v>344</v>
      </c>
      <c r="Q153" t="s">
        <v>344</v>
      </c>
      <c r="R153" t="s">
        <v>248</v>
      </c>
      <c r="S153" t="s">
        <v>549</v>
      </c>
      <c r="T153" t="s">
        <v>550</v>
      </c>
      <c r="U153" t="s">
        <v>556</v>
      </c>
    </row>
    <row r="154" spans="1:21">
      <c r="A154" t="s">
        <v>557</v>
      </c>
      <c r="B154" t="s">
        <v>558</v>
      </c>
      <c r="C154" t="s">
        <v>114</v>
      </c>
      <c r="D154" s="2" t="s">
        <v>16</v>
      </c>
      <c r="E154" s="2" t="s">
        <v>55</v>
      </c>
      <c r="F154" s="3">
        <v>15</v>
      </c>
      <c r="G154" s="4">
        <v>9.75</v>
      </c>
      <c r="H154" s="4">
        <f t="shared" si="5"/>
        <v>146.25</v>
      </c>
      <c r="I154" s="4">
        <v>19.95</v>
      </c>
      <c r="J154" s="4">
        <f t="shared" si="4"/>
        <v>299.25</v>
      </c>
      <c r="K154" t="s">
        <v>333</v>
      </c>
      <c r="L154" t="s">
        <v>559</v>
      </c>
      <c r="M154" t="s">
        <v>20</v>
      </c>
      <c r="N154" t="s">
        <v>548</v>
      </c>
      <c r="O154" t="s">
        <v>541</v>
      </c>
      <c r="P154" t="s">
        <v>344</v>
      </c>
      <c r="Q154" t="s">
        <v>344</v>
      </c>
      <c r="R154" t="s">
        <v>262</v>
      </c>
      <c r="S154" t="s">
        <v>560</v>
      </c>
      <c r="T154" t="s">
        <v>561</v>
      </c>
      <c r="U154" t="s">
        <v>562</v>
      </c>
    </row>
    <row r="155" spans="1:21">
      <c r="A155" t="s">
        <v>563</v>
      </c>
      <c r="B155" t="s">
        <v>558</v>
      </c>
      <c r="C155" t="s">
        <v>114</v>
      </c>
      <c r="D155" s="2" t="s">
        <v>16</v>
      </c>
      <c r="E155" s="2" t="s">
        <v>55</v>
      </c>
      <c r="F155" s="3">
        <v>38</v>
      </c>
      <c r="G155" s="4">
        <v>9.75</v>
      </c>
      <c r="H155" s="4">
        <f t="shared" si="5"/>
        <v>370.5</v>
      </c>
      <c r="I155" s="4">
        <v>19.95</v>
      </c>
      <c r="J155" s="4">
        <f t="shared" si="4"/>
        <v>758.1</v>
      </c>
      <c r="K155" t="s">
        <v>333</v>
      </c>
      <c r="L155" t="s">
        <v>564</v>
      </c>
      <c r="M155" t="s">
        <v>20</v>
      </c>
      <c r="N155" t="s">
        <v>548</v>
      </c>
      <c r="O155" t="s">
        <v>541</v>
      </c>
      <c r="P155" t="s">
        <v>344</v>
      </c>
      <c r="Q155" t="s">
        <v>344</v>
      </c>
      <c r="R155" t="s">
        <v>262</v>
      </c>
      <c r="S155" t="s">
        <v>560</v>
      </c>
      <c r="T155" t="s">
        <v>561</v>
      </c>
      <c r="U155" t="s">
        <v>565</v>
      </c>
    </row>
    <row r="156" spans="1:21">
      <c r="A156" t="s">
        <v>566</v>
      </c>
      <c r="B156" t="s">
        <v>558</v>
      </c>
      <c r="C156" t="s">
        <v>114</v>
      </c>
      <c r="D156" s="2" t="s">
        <v>16</v>
      </c>
      <c r="E156" s="2" t="s">
        <v>55</v>
      </c>
      <c r="F156" s="3">
        <v>17</v>
      </c>
      <c r="G156" s="4">
        <v>9.75</v>
      </c>
      <c r="H156" s="4">
        <f t="shared" si="5"/>
        <v>165.75</v>
      </c>
      <c r="I156" s="4">
        <v>19.95</v>
      </c>
      <c r="J156" s="4">
        <f t="shared" si="4"/>
        <v>339.15</v>
      </c>
      <c r="K156" t="s">
        <v>333</v>
      </c>
      <c r="L156" t="s">
        <v>567</v>
      </c>
      <c r="M156" t="s">
        <v>20</v>
      </c>
      <c r="N156" t="s">
        <v>548</v>
      </c>
      <c r="O156" t="s">
        <v>541</v>
      </c>
      <c r="P156" t="s">
        <v>344</v>
      </c>
      <c r="Q156" t="s">
        <v>344</v>
      </c>
      <c r="R156" t="s">
        <v>262</v>
      </c>
      <c r="S156" t="s">
        <v>560</v>
      </c>
      <c r="T156" t="s">
        <v>561</v>
      </c>
      <c r="U156" t="s">
        <v>568</v>
      </c>
    </row>
    <row r="157" spans="1:21">
      <c r="A157" t="s">
        <v>569</v>
      </c>
      <c r="B157" t="s">
        <v>570</v>
      </c>
      <c r="C157" t="s">
        <v>191</v>
      </c>
      <c r="D157" s="2" t="s">
        <v>16</v>
      </c>
      <c r="E157" s="2" t="s">
        <v>55</v>
      </c>
      <c r="F157" s="3">
        <v>1</v>
      </c>
      <c r="G157" s="4">
        <v>14.7</v>
      </c>
      <c r="H157" s="4">
        <f t="shared" si="5"/>
        <v>14.7</v>
      </c>
      <c r="I157" s="4">
        <v>29.95</v>
      </c>
      <c r="J157" s="4">
        <f t="shared" si="4"/>
        <v>29.95</v>
      </c>
      <c r="K157" t="s">
        <v>546</v>
      </c>
      <c r="L157" t="s">
        <v>571</v>
      </c>
      <c r="M157" t="s">
        <v>20</v>
      </c>
      <c r="N157" t="s">
        <v>572</v>
      </c>
      <c r="O157" t="s">
        <v>541</v>
      </c>
      <c r="P157" t="s">
        <v>218</v>
      </c>
      <c r="Q157" t="s">
        <v>344</v>
      </c>
      <c r="R157" t="s">
        <v>277</v>
      </c>
      <c r="S157" t="s">
        <v>269</v>
      </c>
      <c r="T157" t="s">
        <v>573</v>
      </c>
      <c r="U157" t="s">
        <v>574</v>
      </c>
    </row>
    <row r="158" spans="1:21">
      <c r="A158" t="s">
        <v>575</v>
      </c>
      <c r="B158" t="s">
        <v>576</v>
      </c>
      <c r="C158" t="s">
        <v>577</v>
      </c>
      <c r="D158" s="2" t="s">
        <v>16</v>
      </c>
      <c r="E158" s="2" t="s">
        <v>55</v>
      </c>
      <c r="F158" s="3">
        <v>1</v>
      </c>
      <c r="G158" s="4">
        <v>7.3</v>
      </c>
      <c r="H158" s="4">
        <f t="shared" si="5"/>
        <v>7.3</v>
      </c>
      <c r="I158" s="4">
        <v>14.95</v>
      </c>
      <c r="J158" s="4">
        <f t="shared" si="4"/>
        <v>14.95</v>
      </c>
      <c r="K158" t="s">
        <v>546</v>
      </c>
      <c r="L158" t="s">
        <v>571</v>
      </c>
      <c r="M158" t="s">
        <v>20</v>
      </c>
      <c r="N158" t="s">
        <v>578</v>
      </c>
      <c r="O158" t="s">
        <v>541</v>
      </c>
      <c r="P158" t="s">
        <v>23</v>
      </c>
      <c r="Q158" t="s">
        <v>344</v>
      </c>
      <c r="R158" t="s">
        <v>248</v>
      </c>
      <c r="S158" t="s">
        <v>579</v>
      </c>
      <c r="T158" t="s">
        <v>580</v>
      </c>
      <c r="U158" t="s">
        <v>581</v>
      </c>
    </row>
    <row r="159" spans="1:21">
      <c r="A159" t="s">
        <v>582</v>
      </c>
      <c r="B159" t="s">
        <v>583</v>
      </c>
      <c r="C159" t="s">
        <v>15</v>
      </c>
      <c r="D159" s="2" t="s">
        <v>16</v>
      </c>
      <c r="E159" s="2" t="s">
        <v>584</v>
      </c>
      <c r="F159" s="3">
        <v>2</v>
      </c>
      <c r="G159" s="4">
        <v>19.5</v>
      </c>
      <c r="H159" s="4">
        <f t="shared" si="5"/>
        <v>39</v>
      </c>
      <c r="I159" s="4">
        <v>39.950000000000003</v>
      </c>
      <c r="J159" s="4">
        <f t="shared" si="4"/>
        <v>79.900000000000006</v>
      </c>
      <c r="K159" t="s">
        <v>18</v>
      </c>
      <c r="L159" t="s">
        <v>115</v>
      </c>
      <c r="M159" t="s">
        <v>20</v>
      </c>
      <c r="N159" t="s">
        <v>572</v>
      </c>
      <c r="O159" t="s">
        <v>541</v>
      </c>
      <c r="P159" t="s">
        <v>344</v>
      </c>
      <c r="Q159" t="s">
        <v>344</v>
      </c>
      <c r="R159" t="s">
        <v>277</v>
      </c>
      <c r="S159" t="s">
        <v>269</v>
      </c>
      <c r="T159" t="s">
        <v>573</v>
      </c>
      <c r="U159" t="s">
        <v>585</v>
      </c>
    </row>
    <row r="160" spans="1:21">
      <c r="A160" t="s">
        <v>586</v>
      </c>
      <c r="B160" t="s">
        <v>587</v>
      </c>
      <c r="C160" t="s">
        <v>588</v>
      </c>
      <c r="D160" s="2" t="s">
        <v>16</v>
      </c>
      <c r="E160" s="2" t="s">
        <v>55</v>
      </c>
      <c r="F160" s="3">
        <v>1</v>
      </c>
      <c r="G160" s="4">
        <v>11.3</v>
      </c>
      <c r="H160" s="4">
        <f t="shared" si="5"/>
        <v>11.3</v>
      </c>
      <c r="I160" s="4">
        <v>22.95</v>
      </c>
      <c r="J160" s="4">
        <f t="shared" si="4"/>
        <v>22.95</v>
      </c>
      <c r="K160" t="s">
        <v>333</v>
      </c>
      <c r="L160" t="s">
        <v>115</v>
      </c>
      <c r="M160" t="s">
        <v>20</v>
      </c>
      <c r="N160" t="s">
        <v>572</v>
      </c>
      <c r="O160" t="s">
        <v>541</v>
      </c>
      <c r="P160" t="s">
        <v>23</v>
      </c>
      <c r="Q160" t="s">
        <v>344</v>
      </c>
      <c r="R160" t="s">
        <v>248</v>
      </c>
      <c r="S160" t="s">
        <v>269</v>
      </c>
      <c r="T160" t="s">
        <v>573</v>
      </c>
      <c r="U160" t="s">
        <v>589</v>
      </c>
    </row>
    <row r="161" spans="1:21">
      <c r="A161" t="s">
        <v>590</v>
      </c>
      <c r="B161" t="s">
        <v>587</v>
      </c>
      <c r="C161" t="s">
        <v>588</v>
      </c>
      <c r="D161" s="2" t="s">
        <v>16</v>
      </c>
      <c r="E161" s="2" t="s">
        <v>55</v>
      </c>
      <c r="F161" s="3">
        <v>1</v>
      </c>
      <c r="G161" s="4">
        <v>11.3</v>
      </c>
      <c r="H161" s="4">
        <f t="shared" si="5"/>
        <v>11.3</v>
      </c>
      <c r="I161" s="4">
        <v>22.95</v>
      </c>
      <c r="J161" s="4">
        <f t="shared" si="4"/>
        <v>22.95</v>
      </c>
      <c r="K161" t="s">
        <v>333</v>
      </c>
      <c r="L161" t="s">
        <v>49</v>
      </c>
      <c r="M161" t="s">
        <v>20</v>
      </c>
      <c r="N161" t="s">
        <v>572</v>
      </c>
      <c r="O161" t="s">
        <v>541</v>
      </c>
      <c r="P161" t="s">
        <v>23</v>
      </c>
      <c r="Q161" t="s">
        <v>344</v>
      </c>
      <c r="R161" t="s">
        <v>248</v>
      </c>
      <c r="S161" t="s">
        <v>269</v>
      </c>
      <c r="T161" t="s">
        <v>573</v>
      </c>
      <c r="U161" t="s">
        <v>591</v>
      </c>
    </row>
    <row r="162" spans="1:21">
      <c r="A162" t="s">
        <v>592</v>
      </c>
      <c r="B162" t="s">
        <v>593</v>
      </c>
      <c r="C162" t="s">
        <v>594</v>
      </c>
      <c r="D162" s="2" t="s">
        <v>16</v>
      </c>
      <c r="E162" s="2" t="s">
        <v>55</v>
      </c>
      <c r="F162" s="3">
        <v>2</v>
      </c>
      <c r="G162" s="4">
        <v>14.7</v>
      </c>
      <c r="H162" s="4">
        <f t="shared" si="5"/>
        <v>29.4</v>
      </c>
      <c r="I162" s="4">
        <v>29.95</v>
      </c>
      <c r="J162" s="4">
        <f t="shared" si="4"/>
        <v>59.9</v>
      </c>
      <c r="K162" t="s">
        <v>546</v>
      </c>
      <c r="L162" t="s">
        <v>571</v>
      </c>
      <c r="M162" t="s">
        <v>20</v>
      </c>
      <c r="N162" t="s">
        <v>572</v>
      </c>
      <c r="O162" t="s">
        <v>541</v>
      </c>
      <c r="P162" t="s">
        <v>23</v>
      </c>
      <c r="Q162" t="s">
        <v>344</v>
      </c>
      <c r="R162" t="s">
        <v>277</v>
      </c>
      <c r="S162" t="s">
        <v>269</v>
      </c>
      <c r="T162" t="s">
        <v>573</v>
      </c>
      <c r="U162" t="s">
        <v>595</v>
      </c>
    </row>
    <row r="163" spans="1:21">
      <c r="A163" t="s">
        <v>596</v>
      </c>
      <c r="B163" t="s">
        <v>597</v>
      </c>
      <c r="C163" t="s">
        <v>114</v>
      </c>
      <c r="D163" s="2" t="s">
        <v>16</v>
      </c>
      <c r="E163" s="2" t="s">
        <v>55</v>
      </c>
      <c r="F163" s="3">
        <v>1</v>
      </c>
      <c r="G163" s="4">
        <v>41.5</v>
      </c>
      <c r="H163" s="4">
        <f t="shared" si="5"/>
        <v>41.5</v>
      </c>
      <c r="I163" s="4">
        <v>84.95</v>
      </c>
      <c r="J163" s="4">
        <f t="shared" si="4"/>
        <v>84.95</v>
      </c>
      <c r="K163" t="s">
        <v>546</v>
      </c>
      <c r="L163" t="s">
        <v>49</v>
      </c>
      <c r="M163" t="s">
        <v>20</v>
      </c>
      <c r="N163" t="s">
        <v>540</v>
      </c>
      <c r="O163" t="s">
        <v>541</v>
      </c>
      <c r="P163" t="s">
        <v>23</v>
      </c>
      <c r="Q163" t="s">
        <v>344</v>
      </c>
      <c r="R163" t="s">
        <v>50</v>
      </c>
      <c r="S163" t="s">
        <v>269</v>
      </c>
      <c r="T163" t="s">
        <v>542</v>
      </c>
      <c r="U163" t="s">
        <v>598</v>
      </c>
    </row>
    <row r="164" spans="1:21">
      <c r="A164" t="s">
        <v>599</v>
      </c>
      <c r="B164" t="s">
        <v>597</v>
      </c>
      <c r="C164" t="s">
        <v>114</v>
      </c>
      <c r="D164" s="2" t="s">
        <v>16</v>
      </c>
      <c r="E164" s="2" t="s">
        <v>55</v>
      </c>
      <c r="F164" s="3">
        <v>1</v>
      </c>
      <c r="G164" s="4">
        <v>41.5</v>
      </c>
      <c r="H164" s="4">
        <f t="shared" si="5"/>
        <v>41.5</v>
      </c>
      <c r="I164" s="4">
        <v>84.95</v>
      </c>
      <c r="J164" s="4">
        <f t="shared" si="4"/>
        <v>84.95</v>
      </c>
      <c r="K164" t="s">
        <v>546</v>
      </c>
      <c r="L164" t="s">
        <v>19</v>
      </c>
      <c r="M164" t="s">
        <v>20</v>
      </c>
      <c r="N164" t="s">
        <v>540</v>
      </c>
      <c r="O164" t="s">
        <v>541</v>
      </c>
      <c r="P164" t="s">
        <v>23</v>
      </c>
      <c r="Q164" t="s">
        <v>344</v>
      </c>
      <c r="R164" t="s">
        <v>50</v>
      </c>
      <c r="S164" t="s">
        <v>269</v>
      </c>
      <c r="T164" t="s">
        <v>542</v>
      </c>
      <c r="U164" t="s">
        <v>600</v>
      </c>
    </row>
    <row r="165" spans="1:21">
      <c r="A165" t="s">
        <v>601</v>
      </c>
      <c r="B165" t="s">
        <v>602</v>
      </c>
      <c r="C165" t="s">
        <v>129</v>
      </c>
      <c r="D165" s="2" t="s">
        <v>16</v>
      </c>
      <c r="E165" s="2" t="s">
        <v>55</v>
      </c>
      <c r="F165" s="3">
        <v>1</v>
      </c>
      <c r="G165" s="4">
        <v>22</v>
      </c>
      <c r="H165" s="4">
        <f t="shared" si="5"/>
        <v>22</v>
      </c>
      <c r="I165" s="4">
        <v>44.95</v>
      </c>
      <c r="J165" s="4">
        <f t="shared" si="4"/>
        <v>44.95</v>
      </c>
      <c r="K165" t="s">
        <v>18</v>
      </c>
      <c r="L165" t="s">
        <v>115</v>
      </c>
      <c r="M165" t="s">
        <v>20</v>
      </c>
      <c r="N165" t="s">
        <v>540</v>
      </c>
      <c r="O165" t="s">
        <v>541</v>
      </c>
      <c r="P165" t="s">
        <v>218</v>
      </c>
      <c r="Q165" t="s">
        <v>344</v>
      </c>
      <c r="R165" t="s">
        <v>248</v>
      </c>
      <c r="S165" t="s">
        <v>269</v>
      </c>
      <c r="T165" t="s">
        <v>603</v>
      </c>
      <c r="U165" t="s">
        <v>604</v>
      </c>
    </row>
    <row r="166" spans="1:21">
      <c r="A166" t="s">
        <v>605</v>
      </c>
      <c r="B166" t="s">
        <v>606</v>
      </c>
      <c r="C166" t="s">
        <v>108</v>
      </c>
      <c r="D166" s="2" t="s">
        <v>16</v>
      </c>
      <c r="E166" s="2" t="s">
        <v>55</v>
      </c>
      <c r="F166" s="3">
        <v>1</v>
      </c>
      <c r="G166" s="4">
        <v>16.100000000000001</v>
      </c>
      <c r="H166" s="4">
        <f t="shared" si="5"/>
        <v>16.100000000000001</v>
      </c>
      <c r="I166" s="4">
        <v>32.950000000000003</v>
      </c>
      <c r="J166" s="4">
        <f t="shared" si="4"/>
        <v>32.950000000000003</v>
      </c>
      <c r="K166" t="s">
        <v>18</v>
      </c>
      <c r="L166" t="s">
        <v>115</v>
      </c>
      <c r="M166" t="s">
        <v>20</v>
      </c>
      <c r="N166" t="s">
        <v>572</v>
      </c>
      <c r="O166" t="s">
        <v>541</v>
      </c>
      <c r="P166" t="s">
        <v>218</v>
      </c>
      <c r="Q166" t="s">
        <v>344</v>
      </c>
      <c r="R166" t="s">
        <v>248</v>
      </c>
      <c r="S166" t="s">
        <v>269</v>
      </c>
      <c r="T166" t="s">
        <v>573</v>
      </c>
      <c r="U166" t="s">
        <v>607</v>
      </c>
    </row>
    <row r="167" spans="1:21">
      <c r="A167" t="s">
        <v>608</v>
      </c>
      <c r="B167" t="s">
        <v>606</v>
      </c>
      <c r="C167" t="s">
        <v>54</v>
      </c>
      <c r="D167" s="2" t="s">
        <v>16</v>
      </c>
      <c r="E167" s="2" t="s">
        <v>55</v>
      </c>
      <c r="F167" s="3">
        <v>1</v>
      </c>
      <c r="G167" s="4">
        <v>16.100000000000001</v>
      </c>
      <c r="H167" s="4">
        <f t="shared" si="5"/>
        <v>16.100000000000001</v>
      </c>
      <c r="I167" s="4">
        <v>32.950000000000003</v>
      </c>
      <c r="J167" s="4">
        <f t="shared" si="4"/>
        <v>32.950000000000003</v>
      </c>
      <c r="K167" t="s">
        <v>18</v>
      </c>
      <c r="L167" t="s">
        <v>115</v>
      </c>
      <c r="M167" t="s">
        <v>20</v>
      </c>
      <c r="N167" t="s">
        <v>572</v>
      </c>
      <c r="O167" t="s">
        <v>541</v>
      </c>
      <c r="P167" t="s">
        <v>218</v>
      </c>
      <c r="Q167" t="s">
        <v>344</v>
      </c>
      <c r="R167" t="s">
        <v>248</v>
      </c>
      <c r="S167" t="s">
        <v>269</v>
      </c>
      <c r="T167" t="s">
        <v>573</v>
      </c>
      <c r="U167" t="s">
        <v>609</v>
      </c>
    </row>
    <row r="168" spans="1:21">
      <c r="A168" t="s">
        <v>610</v>
      </c>
      <c r="B168" t="s">
        <v>606</v>
      </c>
      <c r="C168" t="s">
        <v>54</v>
      </c>
      <c r="D168" s="2" t="s">
        <v>16</v>
      </c>
      <c r="E168" s="2" t="s">
        <v>55</v>
      </c>
      <c r="F168" s="3">
        <v>3</v>
      </c>
      <c r="G168" s="4">
        <v>16.100000000000001</v>
      </c>
      <c r="H168" s="4">
        <f t="shared" si="5"/>
        <v>48.300000000000004</v>
      </c>
      <c r="I168" s="4">
        <v>32.950000000000003</v>
      </c>
      <c r="J168" s="4">
        <f t="shared" si="4"/>
        <v>98.850000000000009</v>
      </c>
      <c r="K168" t="s">
        <v>18</v>
      </c>
      <c r="L168" t="s">
        <v>49</v>
      </c>
      <c r="M168" t="s">
        <v>20</v>
      </c>
      <c r="N168" t="s">
        <v>572</v>
      </c>
      <c r="O168" t="s">
        <v>541</v>
      </c>
      <c r="P168" t="s">
        <v>218</v>
      </c>
      <c r="Q168" t="s">
        <v>344</v>
      </c>
      <c r="R168" t="s">
        <v>248</v>
      </c>
      <c r="S168" t="s">
        <v>269</v>
      </c>
      <c r="T168" t="s">
        <v>573</v>
      </c>
      <c r="U168" t="s">
        <v>611</v>
      </c>
    </row>
    <row r="169" spans="1:21">
      <c r="A169" t="s">
        <v>612</v>
      </c>
      <c r="B169" t="s">
        <v>606</v>
      </c>
      <c r="C169" t="s">
        <v>129</v>
      </c>
      <c r="D169" s="2" t="s">
        <v>16</v>
      </c>
      <c r="E169" s="2" t="s">
        <v>55</v>
      </c>
      <c r="F169" s="3">
        <v>2</v>
      </c>
      <c r="G169" s="4">
        <v>16.100000000000001</v>
      </c>
      <c r="H169" s="4">
        <f t="shared" si="5"/>
        <v>32.200000000000003</v>
      </c>
      <c r="I169" s="4">
        <v>32.950000000000003</v>
      </c>
      <c r="J169" s="4">
        <f t="shared" si="4"/>
        <v>65.900000000000006</v>
      </c>
      <c r="K169" t="s">
        <v>18</v>
      </c>
      <c r="L169" t="s">
        <v>115</v>
      </c>
      <c r="M169" t="s">
        <v>20</v>
      </c>
      <c r="N169" t="s">
        <v>572</v>
      </c>
      <c r="O169" t="s">
        <v>541</v>
      </c>
      <c r="P169" t="s">
        <v>218</v>
      </c>
      <c r="Q169" t="s">
        <v>344</v>
      </c>
      <c r="R169" t="s">
        <v>248</v>
      </c>
      <c r="S169" t="s">
        <v>269</v>
      </c>
      <c r="T169" t="s">
        <v>573</v>
      </c>
      <c r="U169" t="s">
        <v>613</v>
      </c>
    </row>
    <row r="170" spans="1:21">
      <c r="A170" t="s">
        <v>614</v>
      </c>
      <c r="B170" t="s">
        <v>606</v>
      </c>
      <c r="C170" t="s">
        <v>129</v>
      </c>
      <c r="D170" s="2" t="s">
        <v>16</v>
      </c>
      <c r="E170" s="2" t="s">
        <v>55</v>
      </c>
      <c r="F170" s="3">
        <v>1</v>
      </c>
      <c r="G170" s="4">
        <v>16.100000000000001</v>
      </c>
      <c r="H170" s="4">
        <f t="shared" si="5"/>
        <v>16.100000000000001</v>
      </c>
      <c r="I170" s="4">
        <v>32.950000000000003</v>
      </c>
      <c r="J170" s="4">
        <f t="shared" si="4"/>
        <v>32.950000000000003</v>
      </c>
      <c r="K170" t="s">
        <v>18</v>
      </c>
      <c r="L170" t="s">
        <v>49</v>
      </c>
      <c r="M170" t="s">
        <v>20</v>
      </c>
      <c r="N170" t="s">
        <v>572</v>
      </c>
      <c r="O170" t="s">
        <v>541</v>
      </c>
      <c r="P170" t="s">
        <v>218</v>
      </c>
      <c r="Q170" t="s">
        <v>344</v>
      </c>
      <c r="R170" t="s">
        <v>248</v>
      </c>
      <c r="S170" t="s">
        <v>269</v>
      </c>
      <c r="T170" t="s">
        <v>573</v>
      </c>
      <c r="U170" t="s">
        <v>615</v>
      </c>
    </row>
    <row r="171" spans="1:21">
      <c r="A171" t="s">
        <v>616</v>
      </c>
      <c r="B171" t="s">
        <v>617</v>
      </c>
      <c r="C171" t="s">
        <v>54</v>
      </c>
      <c r="D171" s="2" t="s">
        <v>16</v>
      </c>
      <c r="E171" s="2" t="s">
        <v>55</v>
      </c>
      <c r="F171" s="3">
        <v>2</v>
      </c>
      <c r="G171" s="4">
        <v>13.2</v>
      </c>
      <c r="H171" s="4">
        <f t="shared" si="5"/>
        <v>26.4</v>
      </c>
      <c r="I171" s="4">
        <v>26.95</v>
      </c>
      <c r="J171" s="4">
        <f t="shared" si="4"/>
        <v>53.9</v>
      </c>
      <c r="K171" t="s">
        <v>18</v>
      </c>
      <c r="L171" t="s">
        <v>115</v>
      </c>
      <c r="M171" t="s">
        <v>20</v>
      </c>
      <c r="N171" t="s">
        <v>572</v>
      </c>
      <c r="O171" t="s">
        <v>541</v>
      </c>
      <c r="P171" t="s">
        <v>218</v>
      </c>
      <c r="Q171" t="s">
        <v>344</v>
      </c>
      <c r="R171" t="s">
        <v>248</v>
      </c>
      <c r="S171" t="s">
        <v>269</v>
      </c>
      <c r="T171" t="s">
        <v>580</v>
      </c>
      <c r="U171" t="s">
        <v>618</v>
      </c>
    </row>
    <row r="172" spans="1:21">
      <c r="A172" t="s">
        <v>619</v>
      </c>
      <c r="B172" t="s">
        <v>620</v>
      </c>
      <c r="C172" t="s">
        <v>254</v>
      </c>
      <c r="D172" s="2" t="s">
        <v>16</v>
      </c>
      <c r="E172" s="2" t="s">
        <v>55</v>
      </c>
      <c r="F172" s="3">
        <v>52</v>
      </c>
      <c r="G172" s="4">
        <v>6.35</v>
      </c>
      <c r="H172" s="4">
        <f t="shared" si="5"/>
        <v>330.2</v>
      </c>
      <c r="I172" s="4">
        <v>12.95</v>
      </c>
      <c r="J172" s="4">
        <f t="shared" si="4"/>
        <v>673.4</v>
      </c>
      <c r="K172" t="s">
        <v>333</v>
      </c>
      <c r="L172" t="s">
        <v>559</v>
      </c>
      <c r="M172" t="s">
        <v>20</v>
      </c>
      <c r="N172" t="s">
        <v>548</v>
      </c>
      <c r="O172" t="s">
        <v>541</v>
      </c>
      <c r="P172" t="s">
        <v>344</v>
      </c>
      <c r="Q172" t="s">
        <v>344</v>
      </c>
      <c r="R172" t="s">
        <v>248</v>
      </c>
      <c r="S172" t="s">
        <v>549</v>
      </c>
      <c r="T172" t="s">
        <v>550</v>
      </c>
      <c r="U172" t="s">
        <v>621</v>
      </c>
    </row>
    <row r="173" spans="1:21">
      <c r="A173" t="s">
        <v>622</v>
      </c>
      <c r="B173" t="s">
        <v>620</v>
      </c>
      <c r="C173" t="s">
        <v>254</v>
      </c>
      <c r="D173" s="2" t="s">
        <v>16</v>
      </c>
      <c r="E173" s="2" t="s">
        <v>55</v>
      </c>
      <c r="F173" s="3">
        <v>16</v>
      </c>
      <c r="G173" s="4">
        <v>6.35</v>
      </c>
      <c r="H173" s="4">
        <f t="shared" si="5"/>
        <v>101.6</v>
      </c>
      <c r="I173" s="4">
        <v>12.95</v>
      </c>
      <c r="J173" s="4">
        <f t="shared" si="4"/>
        <v>207.2</v>
      </c>
      <c r="K173" t="s">
        <v>333</v>
      </c>
      <c r="L173" t="s">
        <v>564</v>
      </c>
      <c r="M173" t="s">
        <v>20</v>
      </c>
      <c r="N173" t="s">
        <v>548</v>
      </c>
      <c r="O173" t="s">
        <v>541</v>
      </c>
      <c r="P173" t="s">
        <v>344</v>
      </c>
      <c r="Q173" t="s">
        <v>344</v>
      </c>
      <c r="R173" t="s">
        <v>248</v>
      </c>
      <c r="S173" t="s">
        <v>549</v>
      </c>
      <c r="T173" t="s">
        <v>550</v>
      </c>
      <c r="U173" t="s">
        <v>623</v>
      </c>
    </row>
    <row r="174" spans="1:21">
      <c r="A174" t="s">
        <v>624</v>
      </c>
      <c r="B174" t="s">
        <v>620</v>
      </c>
      <c r="C174" t="s">
        <v>625</v>
      </c>
      <c r="D174" s="2" t="s">
        <v>16</v>
      </c>
      <c r="E174" s="2" t="s">
        <v>55</v>
      </c>
      <c r="F174" s="3">
        <v>83</v>
      </c>
      <c r="G174" s="4">
        <v>6.35</v>
      </c>
      <c r="H174" s="4">
        <f t="shared" si="5"/>
        <v>527.04999999999995</v>
      </c>
      <c r="I174" s="4">
        <v>12.95</v>
      </c>
      <c r="J174" s="4">
        <f t="shared" si="4"/>
        <v>1074.8499999999999</v>
      </c>
      <c r="K174" t="s">
        <v>333</v>
      </c>
      <c r="L174" t="s">
        <v>559</v>
      </c>
      <c r="M174" t="s">
        <v>20</v>
      </c>
      <c r="N174" t="s">
        <v>548</v>
      </c>
      <c r="O174" t="s">
        <v>541</v>
      </c>
      <c r="P174" t="s">
        <v>344</v>
      </c>
      <c r="Q174" t="s">
        <v>344</v>
      </c>
      <c r="R174" t="s">
        <v>248</v>
      </c>
      <c r="S174" t="s">
        <v>549</v>
      </c>
      <c r="T174" t="s">
        <v>550</v>
      </c>
      <c r="U174" t="s">
        <v>626</v>
      </c>
    </row>
    <row r="175" spans="1:21">
      <c r="A175" t="s">
        <v>627</v>
      </c>
      <c r="B175" t="s">
        <v>620</v>
      </c>
      <c r="C175" t="s">
        <v>625</v>
      </c>
      <c r="D175" s="2" t="s">
        <v>16</v>
      </c>
      <c r="E175" s="2" t="s">
        <v>55</v>
      </c>
      <c r="F175" s="3">
        <v>48</v>
      </c>
      <c r="G175" s="4">
        <v>6.35</v>
      </c>
      <c r="H175" s="4">
        <f t="shared" si="5"/>
        <v>304.79999999999995</v>
      </c>
      <c r="I175" s="4">
        <v>12.95</v>
      </c>
      <c r="J175" s="4">
        <f t="shared" si="4"/>
        <v>621.59999999999991</v>
      </c>
      <c r="K175" t="s">
        <v>333</v>
      </c>
      <c r="L175" t="s">
        <v>564</v>
      </c>
      <c r="M175" t="s">
        <v>20</v>
      </c>
      <c r="N175" t="s">
        <v>548</v>
      </c>
      <c r="O175" t="s">
        <v>541</v>
      </c>
      <c r="P175" t="s">
        <v>344</v>
      </c>
      <c r="Q175" t="s">
        <v>344</v>
      </c>
      <c r="R175" t="s">
        <v>248</v>
      </c>
      <c r="S175" t="s">
        <v>549</v>
      </c>
      <c r="T175" t="s">
        <v>550</v>
      </c>
      <c r="U175" t="s">
        <v>628</v>
      </c>
    </row>
    <row r="176" spans="1:21">
      <c r="A176" t="s">
        <v>629</v>
      </c>
      <c r="B176" t="s">
        <v>630</v>
      </c>
      <c r="C176" t="s">
        <v>625</v>
      </c>
      <c r="D176" s="2" t="s">
        <v>16</v>
      </c>
      <c r="E176" s="2" t="s">
        <v>63</v>
      </c>
      <c r="F176" s="3">
        <v>3</v>
      </c>
      <c r="G176" s="4">
        <v>7.3</v>
      </c>
      <c r="H176" s="4">
        <f t="shared" si="5"/>
        <v>21.9</v>
      </c>
      <c r="I176" s="4">
        <v>14.95</v>
      </c>
      <c r="J176" s="4">
        <f t="shared" si="4"/>
        <v>44.849999999999994</v>
      </c>
      <c r="K176" t="s">
        <v>546</v>
      </c>
      <c r="L176" t="s">
        <v>631</v>
      </c>
      <c r="M176" t="s">
        <v>20</v>
      </c>
      <c r="N176" t="s">
        <v>548</v>
      </c>
      <c r="O176" t="s">
        <v>541</v>
      </c>
      <c r="P176" t="s">
        <v>344</v>
      </c>
      <c r="Q176" t="s">
        <v>344</v>
      </c>
      <c r="R176" t="s">
        <v>248</v>
      </c>
      <c r="S176" t="s">
        <v>549</v>
      </c>
      <c r="T176" t="s">
        <v>550</v>
      </c>
      <c r="U176" t="s">
        <v>632</v>
      </c>
    </row>
    <row r="177" spans="1:21">
      <c r="A177" t="s">
        <v>633</v>
      </c>
      <c r="B177" t="s">
        <v>634</v>
      </c>
      <c r="C177" t="s">
        <v>108</v>
      </c>
      <c r="D177" s="2" t="s">
        <v>16</v>
      </c>
      <c r="E177" s="2" t="s">
        <v>55</v>
      </c>
      <c r="F177" s="3">
        <v>1</v>
      </c>
      <c r="G177" s="4">
        <v>12.2</v>
      </c>
      <c r="H177" s="4">
        <f t="shared" si="5"/>
        <v>12.2</v>
      </c>
      <c r="I177" s="4">
        <v>24.95</v>
      </c>
      <c r="J177" s="4">
        <f t="shared" si="4"/>
        <v>24.95</v>
      </c>
      <c r="K177" t="s">
        <v>546</v>
      </c>
      <c r="L177" t="s">
        <v>571</v>
      </c>
      <c r="M177" t="s">
        <v>20</v>
      </c>
      <c r="N177" t="s">
        <v>572</v>
      </c>
      <c r="O177" t="s">
        <v>541</v>
      </c>
      <c r="P177" t="s">
        <v>344</v>
      </c>
      <c r="Q177" t="s">
        <v>344</v>
      </c>
      <c r="R177" t="s">
        <v>248</v>
      </c>
      <c r="S177" t="s">
        <v>269</v>
      </c>
      <c r="T177" t="s">
        <v>573</v>
      </c>
      <c r="U177" t="s">
        <v>635</v>
      </c>
    </row>
    <row r="178" spans="1:21">
      <c r="A178" t="s">
        <v>636</v>
      </c>
      <c r="B178" t="s">
        <v>637</v>
      </c>
      <c r="C178" t="s">
        <v>95</v>
      </c>
      <c r="D178" s="2" t="s">
        <v>16</v>
      </c>
      <c r="E178" s="2" t="s">
        <v>55</v>
      </c>
      <c r="F178" s="3">
        <v>2</v>
      </c>
      <c r="G178" s="4">
        <v>7.3</v>
      </c>
      <c r="H178" s="4">
        <f t="shared" si="5"/>
        <v>14.6</v>
      </c>
      <c r="I178" s="4">
        <v>14.95</v>
      </c>
      <c r="J178" s="4">
        <f t="shared" si="4"/>
        <v>29.9</v>
      </c>
      <c r="K178" t="s">
        <v>546</v>
      </c>
      <c r="L178" t="s">
        <v>571</v>
      </c>
      <c r="M178" t="s">
        <v>638</v>
      </c>
      <c r="N178" t="s">
        <v>572</v>
      </c>
      <c r="O178" t="s">
        <v>541</v>
      </c>
      <c r="P178" t="s">
        <v>23</v>
      </c>
      <c r="Q178" t="s">
        <v>344</v>
      </c>
      <c r="R178" t="s">
        <v>394</v>
      </c>
      <c r="S178" t="s">
        <v>26</v>
      </c>
      <c r="T178" t="s">
        <v>573</v>
      </c>
      <c r="U178" t="s">
        <v>639</v>
      </c>
    </row>
    <row r="179" spans="1:21">
      <c r="A179" t="s">
        <v>640</v>
      </c>
      <c r="B179" t="s">
        <v>641</v>
      </c>
      <c r="C179" t="s">
        <v>642</v>
      </c>
      <c r="D179" s="2" t="s">
        <v>16</v>
      </c>
      <c r="E179" s="2" t="s">
        <v>55</v>
      </c>
      <c r="F179" s="3">
        <v>3</v>
      </c>
      <c r="G179" s="4">
        <v>9.75</v>
      </c>
      <c r="H179" s="4">
        <f t="shared" si="5"/>
        <v>29.25</v>
      </c>
      <c r="I179" s="4">
        <v>19.95</v>
      </c>
      <c r="J179" s="4">
        <f t="shared" si="4"/>
        <v>59.849999999999994</v>
      </c>
      <c r="K179" t="s">
        <v>546</v>
      </c>
      <c r="L179" t="s">
        <v>571</v>
      </c>
      <c r="M179" t="s">
        <v>643</v>
      </c>
      <c r="N179" t="s">
        <v>578</v>
      </c>
      <c r="O179" t="s">
        <v>541</v>
      </c>
      <c r="P179" t="s">
        <v>23</v>
      </c>
      <c r="Q179" t="s">
        <v>344</v>
      </c>
      <c r="R179" t="s">
        <v>394</v>
      </c>
      <c r="S179" t="s">
        <v>26</v>
      </c>
      <c r="T179" t="s">
        <v>580</v>
      </c>
      <c r="U179" t="s">
        <v>644</v>
      </c>
    </row>
    <row r="180" spans="1:21">
      <c r="A180" t="s">
        <v>645</v>
      </c>
      <c r="B180" t="s">
        <v>646</v>
      </c>
      <c r="C180" t="s">
        <v>642</v>
      </c>
      <c r="D180" s="2" t="s">
        <v>16</v>
      </c>
      <c r="E180" s="2" t="s">
        <v>55</v>
      </c>
      <c r="F180" s="3">
        <v>1</v>
      </c>
      <c r="G180" s="4">
        <v>8.3000000000000007</v>
      </c>
      <c r="H180" s="4">
        <f t="shared" si="5"/>
        <v>8.3000000000000007</v>
      </c>
      <c r="I180" s="4">
        <v>16.95</v>
      </c>
      <c r="J180" s="4">
        <f t="shared" si="4"/>
        <v>16.95</v>
      </c>
      <c r="K180" t="s">
        <v>333</v>
      </c>
      <c r="L180" t="s">
        <v>571</v>
      </c>
      <c r="M180" t="s">
        <v>20</v>
      </c>
      <c r="N180" t="s">
        <v>578</v>
      </c>
      <c r="O180" t="s">
        <v>541</v>
      </c>
      <c r="P180" t="s">
        <v>23</v>
      </c>
      <c r="Q180" t="s">
        <v>344</v>
      </c>
      <c r="R180" t="s">
        <v>394</v>
      </c>
      <c r="S180" t="s">
        <v>26</v>
      </c>
      <c r="T180" t="s">
        <v>580</v>
      </c>
      <c r="U180" t="s">
        <v>647</v>
      </c>
    </row>
    <row r="181" spans="1:21">
      <c r="A181" t="s">
        <v>648</v>
      </c>
      <c r="B181" t="s">
        <v>649</v>
      </c>
      <c r="C181" t="s">
        <v>332</v>
      </c>
      <c r="D181" s="2" t="s">
        <v>16</v>
      </c>
      <c r="E181" s="2" t="s">
        <v>55</v>
      </c>
      <c r="F181" s="3">
        <v>1</v>
      </c>
      <c r="G181" s="4">
        <v>9.75</v>
      </c>
      <c r="H181" s="4">
        <f t="shared" si="5"/>
        <v>9.75</v>
      </c>
      <c r="I181" s="4">
        <v>19.95</v>
      </c>
      <c r="J181" s="4">
        <f t="shared" si="4"/>
        <v>19.95</v>
      </c>
      <c r="K181" t="s">
        <v>333</v>
      </c>
      <c r="L181" t="s">
        <v>115</v>
      </c>
      <c r="M181" t="s">
        <v>20</v>
      </c>
      <c r="N181" t="s">
        <v>572</v>
      </c>
      <c r="O181" t="s">
        <v>541</v>
      </c>
      <c r="P181" t="s">
        <v>23</v>
      </c>
      <c r="Q181" t="s">
        <v>344</v>
      </c>
      <c r="R181" t="s">
        <v>248</v>
      </c>
      <c r="S181" t="s">
        <v>269</v>
      </c>
      <c r="T181" t="s">
        <v>573</v>
      </c>
      <c r="U181" t="s">
        <v>650</v>
      </c>
    </row>
    <row r="182" spans="1:21">
      <c r="A182" t="s">
        <v>651</v>
      </c>
      <c r="B182" t="s">
        <v>652</v>
      </c>
      <c r="C182" t="s">
        <v>653</v>
      </c>
      <c r="D182" s="2" t="s">
        <v>16</v>
      </c>
      <c r="E182" s="2" t="s">
        <v>63</v>
      </c>
      <c r="F182" s="3">
        <v>1</v>
      </c>
      <c r="G182" s="4">
        <v>16.100000000000001</v>
      </c>
      <c r="H182" s="4">
        <f t="shared" si="5"/>
        <v>16.100000000000001</v>
      </c>
      <c r="I182" s="4">
        <v>32.950000000000003</v>
      </c>
      <c r="J182" s="4">
        <f t="shared" si="4"/>
        <v>32.950000000000003</v>
      </c>
      <c r="K182" t="s">
        <v>18</v>
      </c>
      <c r="L182" t="s">
        <v>49</v>
      </c>
      <c r="M182" t="s">
        <v>20</v>
      </c>
      <c r="N182" t="s">
        <v>572</v>
      </c>
      <c r="O182" t="s">
        <v>541</v>
      </c>
      <c r="P182" t="s">
        <v>23</v>
      </c>
      <c r="Q182" t="s">
        <v>344</v>
      </c>
      <c r="R182" t="s">
        <v>654</v>
      </c>
      <c r="S182" t="s">
        <v>33</v>
      </c>
      <c r="T182" t="s">
        <v>573</v>
      </c>
      <c r="U182" t="s">
        <v>655</v>
      </c>
    </row>
    <row r="183" spans="1:21">
      <c r="A183" t="s">
        <v>656</v>
      </c>
      <c r="B183" t="s">
        <v>657</v>
      </c>
      <c r="C183" t="s">
        <v>658</v>
      </c>
      <c r="D183" s="2" t="s">
        <v>16</v>
      </c>
      <c r="E183" s="2" t="s">
        <v>55</v>
      </c>
      <c r="F183" s="3">
        <v>1</v>
      </c>
      <c r="G183" s="4">
        <v>24.4</v>
      </c>
      <c r="H183" s="4">
        <f t="shared" si="5"/>
        <v>24.4</v>
      </c>
      <c r="I183" s="4">
        <v>49.95</v>
      </c>
      <c r="J183" s="4">
        <f t="shared" si="4"/>
        <v>49.95</v>
      </c>
      <c r="K183" t="s">
        <v>546</v>
      </c>
      <c r="L183" t="s">
        <v>19</v>
      </c>
      <c r="M183" t="s">
        <v>20</v>
      </c>
      <c r="N183" t="s">
        <v>540</v>
      </c>
      <c r="O183" t="s">
        <v>541</v>
      </c>
      <c r="P183" t="s">
        <v>213</v>
      </c>
      <c r="Q183" t="s">
        <v>344</v>
      </c>
      <c r="R183" t="s">
        <v>277</v>
      </c>
      <c r="S183" t="s">
        <v>269</v>
      </c>
      <c r="T183" t="s">
        <v>603</v>
      </c>
      <c r="U183" t="s">
        <v>659</v>
      </c>
    </row>
    <row r="184" spans="1:21">
      <c r="A184" t="s">
        <v>660</v>
      </c>
      <c r="B184" t="s">
        <v>661</v>
      </c>
      <c r="C184" t="s">
        <v>54</v>
      </c>
      <c r="D184" s="2" t="s">
        <v>16</v>
      </c>
      <c r="E184" s="2" t="s">
        <v>55</v>
      </c>
      <c r="F184" s="3">
        <v>1</v>
      </c>
      <c r="G184" s="4">
        <v>14.7</v>
      </c>
      <c r="H184" s="4">
        <f t="shared" si="5"/>
        <v>14.7</v>
      </c>
      <c r="I184" s="4">
        <v>29.95</v>
      </c>
      <c r="J184" s="4">
        <f t="shared" si="4"/>
        <v>29.95</v>
      </c>
      <c r="K184" t="s">
        <v>18</v>
      </c>
      <c r="L184" t="s">
        <v>571</v>
      </c>
      <c r="M184" t="s">
        <v>20</v>
      </c>
      <c r="N184" t="s">
        <v>572</v>
      </c>
      <c r="O184" t="s">
        <v>541</v>
      </c>
      <c r="P184" t="s">
        <v>23</v>
      </c>
      <c r="Q184" t="s">
        <v>344</v>
      </c>
      <c r="R184" t="s">
        <v>248</v>
      </c>
      <c r="S184" t="s">
        <v>409</v>
      </c>
      <c r="T184" t="s">
        <v>573</v>
      </c>
      <c r="U184" t="s">
        <v>662</v>
      </c>
    </row>
    <row r="185" spans="1:21">
      <c r="A185" t="s">
        <v>663</v>
      </c>
      <c r="B185" t="s">
        <v>664</v>
      </c>
      <c r="C185" t="s">
        <v>114</v>
      </c>
      <c r="D185" s="2" t="s">
        <v>16</v>
      </c>
      <c r="E185" s="2" t="s">
        <v>55</v>
      </c>
      <c r="F185" s="3">
        <v>1</v>
      </c>
      <c r="G185" s="4">
        <v>29.3</v>
      </c>
      <c r="H185" s="4">
        <f t="shared" si="5"/>
        <v>29.3</v>
      </c>
      <c r="I185" s="4">
        <v>59.95</v>
      </c>
      <c r="J185" s="4">
        <f t="shared" si="4"/>
        <v>59.95</v>
      </c>
      <c r="K185" t="s">
        <v>333</v>
      </c>
      <c r="L185" t="s">
        <v>665</v>
      </c>
      <c r="M185" t="s">
        <v>20</v>
      </c>
      <c r="N185" t="s">
        <v>540</v>
      </c>
      <c r="O185" t="s">
        <v>541</v>
      </c>
      <c r="P185" t="s">
        <v>392</v>
      </c>
      <c r="Q185" t="s">
        <v>344</v>
      </c>
      <c r="R185" t="s">
        <v>50</v>
      </c>
      <c r="S185" t="s">
        <v>269</v>
      </c>
      <c r="T185" t="s">
        <v>542</v>
      </c>
      <c r="U185" t="s">
        <v>666</v>
      </c>
    </row>
    <row r="186" spans="1:21">
      <c r="A186" t="s">
        <v>667</v>
      </c>
      <c r="B186" t="s">
        <v>668</v>
      </c>
      <c r="C186" t="s">
        <v>669</v>
      </c>
      <c r="D186" s="2" t="s">
        <v>16</v>
      </c>
      <c r="E186" s="2" t="s">
        <v>55</v>
      </c>
      <c r="F186" s="3">
        <v>1</v>
      </c>
      <c r="G186" s="4">
        <v>12.2</v>
      </c>
      <c r="H186" s="4">
        <f t="shared" si="5"/>
        <v>12.2</v>
      </c>
      <c r="I186" s="4">
        <v>24.95</v>
      </c>
      <c r="J186" s="4">
        <f t="shared" si="4"/>
        <v>24.95</v>
      </c>
      <c r="K186" t="s">
        <v>333</v>
      </c>
      <c r="L186" t="s">
        <v>571</v>
      </c>
      <c r="M186" t="s">
        <v>20</v>
      </c>
      <c r="N186" t="s">
        <v>572</v>
      </c>
      <c r="O186" t="s">
        <v>541</v>
      </c>
      <c r="P186" t="s">
        <v>23</v>
      </c>
      <c r="Q186" t="s">
        <v>344</v>
      </c>
      <c r="R186" t="s">
        <v>248</v>
      </c>
      <c r="S186" t="s">
        <v>409</v>
      </c>
      <c r="T186" t="s">
        <v>573</v>
      </c>
      <c r="U186" t="s">
        <v>670</v>
      </c>
    </row>
    <row r="187" spans="1:21">
      <c r="A187" t="s">
        <v>671</v>
      </c>
      <c r="B187" t="s">
        <v>672</v>
      </c>
      <c r="C187" t="s">
        <v>281</v>
      </c>
      <c r="D187" s="2" t="s">
        <v>16</v>
      </c>
      <c r="E187" s="2" t="s">
        <v>55</v>
      </c>
      <c r="F187" s="3">
        <v>2</v>
      </c>
      <c r="G187" s="4">
        <v>22</v>
      </c>
      <c r="H187" s="4">
        <f t="shared" si="5"/>
        <v>44</v>
      </c>
      <c r="I187" s="4">
        <v>44.95</v>
      </c>
      <c r="J187" s="4">
        <f t="shared" si="4"/>
        <v>89.9</v>
      </c>
      <c r="K187" t="s">
        <v>18</v>
      </c>
      <c r="L187" t="s">
        <v>571</v>
      </c>
      <c r="M187" t="s">
        <v>20</v>
      </c>
      <c r="N187" t="s">
        <v>572</v>
      </c>
      <c r="O187" t="s">
        <v>541</v>
      </c>
      <c r="P187" t="s">
        <v>72</v>
      </c>
      <c r="Q187" t="s">
        <v>344</v>
      </c>
      <c r="R187" t="s">
        <v>277</v>
      </c>
      <c r="S187" t="s">
        <v>269</v>
      </c>
      <c r="T187" t="s">
        <v>573</v>
      </c>
      <c r="U187" t="s">
        <v>673</v>
      </c>
    </row>
    <row r="188" spans="1:21">
      <c r="A188" t="s">
        <v>674</v>
      </c>
      <c r="B188" t="s">
        <v>675</v>
      </c>
      <c r="C188" t="s">
        <v>676</v>
      </c>
      <c r="D188" s="2" t="s">
        <v>16</v>
      </c>
      <c r="E188" s="2" t="s">
        <v>55</v>
      </c>
      <c r="F188" s="3">
        <v>1</v>
      </c>
      <c r="G188" s="4">
        <v>9.75</v>
      </c>
      <c r="H188" s="4">
        <f t="shared" si="5"/>
        <v>9.75</v>
      </c>
      <c r="I188" s="4">
        <v>19.95</v>
      </c>
      <c r="J188" s="4">
        <f t="shared" si="4"/>
        <v>19.95</v>
      </c>
      <c r="K188" t="s">
        <v>333</v>
      </c>
      <c r="L188" t="s">
        <v>49</v>
      </c>
      <c r="M188" t="s">
        <v>20</v>
      </c>
      <c r="N188" t="s">
        <v>572</v>
      </c>
      <c r="O188" t="s">
        <v>541</v>
      </c>
      <c r="P188" t="s">
        <v>23</v>
      </c>
      <c r="Q188" t="s">
        <v>344</v>
      </c>
      <c r="R188" t="s">
        <v>394</v>
      </c>
      <c r="S188" t="s">
        <v>269</v>
      </c>
      <c r="T188" t="s">
        <v>573</v>
      </c>
      <c r="U188" t="s">
        <v>677</v>
      </c>
    </row>
    <row r="189" spans="1:21">
      <c r="A189" t="s">
        <v>678</v>
      </c>
      <c r="B189" t="s">
        <v>679</v>
      </c>
      <c r="C189" t="s">
        <v>680</v>
      </c>
      <c r="D189" s="2" t="s">
        <v>16</v>
      </c>
      <c r="E189" s="2" t="s">
        <v>17</v>
      </c>
      <c r="F189" s="3">
        <v>1</v>
      </c>
      <c r="G189" s="4">
        <v>8.3000000000000007</v>
      </c>
      <c r="H189" s="4">
        <f t="shared" si="5"/>
        <v>8.3000000000000007</v>
      </c>
      <c r="I189" s="4">
        <v>16.95</v>
      </c>
      <c r="J189" s="4">
        <f t="shared" si="4"/>
        <v>16.95</v>
      </c>
      <c r="K189" t="s">
        <v>333</v>
      </c>
      <c r="L189" t="s">
        <v>115</v>
      </c>
      <c r="M189" t="s">
        <v>20</v>
      </c>
      <c r="N189" t="s">
        <v>572</v>
      </c>
      <c r="O189" t="s">
        <v>541</v>
      </c>
      <c r="P189" t="s">
        <v>344</v>
      </c>
      <c r="Q189" t="s">
        <v>344</v>
      </c>
      <c r="R189" t="s">
        <v>394</v>
      </c>
      <c r="S189" t="s">
        <v>33</v>
      </c>
      <c r="T189" t="s">
        <v>573</v>
      </c>
      <c r="U189" t="s">
        <v>681</v>
      </c>
    </row>
    <row r="190" spans="1:21">
      <c r="A190" t="s">
        <v>682</v>
      </c>
      <c r="B190" t="s">
        <v>679</v>
      </c>
      <c r="C190" t="s">
        <v>680</v>
      </c>
      <c r="D190" s="2" t="s">
        <v>16</v>
      </c>
      <c r="E190" s="2" t="s">
        <v>17</v>
      </c>
      <c r="F190" s="3">
        <v>1</v>
      </c>
      <c r="G190" s="4">
        <v>8.3000000000000007</v>
      </c>
      <c r="H190" s="4">
        <f t="shared" si="5"/>
        <v>8.3000000000000007</v>
      </c>
      <c r="I190" s="4">
        <v>16.95</v>
      </c>
      <c r="J190" s="4">
        <f t="shared" si="4"/>
        <v>16.95</v>
      </c>
      <c r="K190" t="s">
        <v>333</v>
      </c>
      <c r="L190" t="s">
        <v>49</v>
      </c>
      <c r="M190" t="s">
        <v>20</v>
      </c>
      <c r="N190" t="s">
        <v>572</v>
      </c>
      <c r="O190" t="s">
        <v>541</v>
      </c>
      <c r="P190" t="s">
        <v>344</v>
      </c>
      <c r="Q190" t="s">
        <v>344</v>
      </c>
      <c r="R190" t="s">
        <v>394</v>
      </c>
      <c r="S190" t="s">
        <v>33</v>
      </c>
      <c r="T190" t="s">
        <v>573</v>
      </c>
      <c r="U190" t="s">
        <v>683</v>
      </c>
    </row>
    <row r="191" spans="1:21">
      <c r="A191" t="s">
        <v>684</v>
      </c>
      <c r="B191" t="s">
        <v>679</v>
      </c>
      <c r="C191" t="s">
        <v>685</v>
      </c>
      <c r="D191" s="2" t="s">
        <v>16</v>
      </c>
      <c r="E191" s="2" t="s">
        <v>17</v>
      </c>
      <c r="F191" s="3">
        <v>2</v>
      </c>
      <c r="G191" s="4">
        <v>8.3000000000000007</v>
      </c>
      <c r="H191" s="4">
        <f t="shared" si="5"/>
        <v>16.600000000000001</v>
      </c>
      <c r="I191" s="4">
        <v>16.95</v>
      </c>
      <c r="J191" s="4">
        <f t="shared" si="4"/>
        <v>33.9</v>
      </c>
      <c r="K191" t="s">
        <v>333</v>
      </c>
      <c r="L191" t="s">
        <v>115</v>
      </c>
      <c r="M191" t="s">
        <v>20</v>
      </c>
      <c r="N191" t="s">
        <v>572</v>
      </c>
      <c r="O191" t="s">
        <v>541</v>
      </c>
      <c r="P191" t="s">
        <v>344</v>
      </c>
      <c r="Q191" t="s">
        <v>344</v>
      </c>
      <c r="R191" t="s">
        <v>394</v>
      </c>
      <c r="S191" t="s">
        <v>33</v>
      </c>
      <c r="T191" t="s">
        <v>573</v>
      </c>
      <c r="U191" t="s">
        <v>686</v>
      </c>
    </row>
    <row r="192" spans="1:21">
      <c r="A192" t="s">
        <v>687</v>
      </c>
      <c r="B192" t="s">
        <v>679</v>
      </c>
      <c r="C192" t="s">
        <v>685</v>
      </c>
      <c r="D192" s="2" t="s">
        <v>16</v>
      </c>
      <c r="E192" s="2" t="s">
        <v>17</v>
      </c>
      <c r="F192" s="3">
        <v>1</v>
      </c>
      <c r="G192" s="4">
        <v>8.3000000000000007</v>
      </c>
      <c r="H192" s="4">
        <f t="shared" si="5"/>
        <v>8.3000000000000007</v>
      </c>
      <c r="I192" s="4">
        <v>16.95</v>
      </c>
      <c r="J192" s="4">
        <f t="shared" si="4"/>
        <v>16.95</v>
      </c>
      <c r="K192" t="s">
        <v>333</v>
      </c>
      <c r="L192" t="s">
        <v>49</v>
      </c>
      <c r="M192" t="s">
        <v>20</v>
      </c>
      <c r="N192" t="s">
        <v>572</v>
      </c>
      <c r="O192" t="s">
        <v>541</v>
      </c>
      <c r="P192" t="s">
        <v>344</v>
      </c>
      <c r="Q192" t="s">
        <v>344</v>
      </c>
      <c r="R192" t="s">
        <v>394</v>
      </c>
      <c r="S192" t="s">
        <v>33</v>
      </c>
      <c r="T192" t="s">
        <v>573</v>
      </c>
      <c r="U192" t="s">
        <v>688</v>
      </c>
    </row>
    <row r="193" spans="1:21">
      <c r="A193" t="s">
        <v>689</v>
      </c>
      <c r="B193" t="s">
        <v>679</v>
      </c>
      <c r="C193" t="s">
        <v>342</v>
      </c>
      <c r="D193" s="2" t="s">
        <v>16</v>
      </c>
      <c r="E193" s="2" t="s">
        <v>17</v>
      </c>
      <c r="F193" s="3">
        <v>1</v>
      </c>
      <c r="G193" s="4">
        <v>8.3000000000000007</v>
      </c>
      <c r="H193" s="4">
        <f t="shared" si="5"/>
        <v>8.3000000000000007</v>
      </c>
      <c r="I193" s="4">
        <v>16.95</v>
      </c>
      <c r="J193" s="4">
        <f t="shared" si="4"/>
        <v>16.95</v>
      </c>
      <c r="K193" t="s">
        <v>333</v>
      </c>
      <c r="L193" t="s">
        <v>115</v>
      </c>
      <c r="M193" t="s">
        <v>20</v>
      </c>
      <c r="N193" t="s">
        <v>572</v>
      </c>
      <c r="O193" t="s">
        <v>541</v>
      </c>
      <c r="P193" t="s">
        <v>344</v>
      </c>
      <c r="Q193" t="s">
        <v>344</v>
      </c>
      <c r="R193" t="s">
        <v>394</v>
      </c>
      <c r="S193" t="s">
        <v>33</v>
      </c>
      <c r="T193" t="s">
        <v>573</v>
      </c>
      <c r="U193" t="s">
        <v>690</v>
      </c>
    </row>
    <row r="194" spans="1:21">
      <c r="A194" t="s">
        <v>691</v>
      </c>
      <c r="B194" t="s">
        <v>692</v>
      </c>
      <c r="C194" t="s">
        <v>108</v>
      </c>
      <c r="D194" s="2" t="s">
        <v>16</v>
      </c>
      <c r="E194" s="2" t="s">
        <v>55</v>
      </c>
      <c r="F194" s="3">
        <v>1</v>
      </c>
      <c r="G194" s="4">
        <v>19.5</v>
      </c>
      <c r="H194" s="4">
        <f t="shared" si="5"/>
        <v>19.5</v>
      </c>
      <c r="I194" s="4">
        <v>39.950000000000003</v>
      </c>
      <c r="J194" s="4">
        <f t="shared" ref="J194:J257" si="6">I194*F194</f>
        <v>39.950000000000003</v>
      </c>
      <c r="K194" t="s">
        <v>18</v>
      </c>
      <c r="L194" t="s">
        <v>571</v>
      </c>
      <c r="M194" t="s">
        <v>693</v>
      </c>
      <c r="N194" t="s">
        <v>694</v>
      </c>
      <c r="O194" t="s">
        <v>22</v>
      </c>
      <c r="P194" t="s">
        <v>695</v>
      </c>
      <c r="Q194" t="s">
        <v>696</v>
      </c>
      <c r="R194" t="s">
        <v>344</v>
      </c>
      <c r="S194" t="s">
        <v>33</v>
      </c>
      <c r="T194" t="s">
        <v>697</v>
      </c>
      <c r="U194" t="s">
        <v>698</v>
      </c>
    </row>
    <row r="195" spans="1:21">
      <c r="A195" t="s">
        <v>699</v>
      </c>
      <c r="B195" t="s">
        <v>700</v>
      </c>
      <c r="C195" t="s">
        <v>701</v>
      </c>
      <c r="D195" s="2" t="s">
        <v>16</v>
      </c>
      <c r="E195" s="2" t="s">
        <v>584</v>
      </c>
      <c r="F195" s="3">
        <v>1</v>
      </c>
      <c r="G195" s="4">
        <v>117.1</v>
      </c>
      <c r="H195" s="4">
        <f t="shared" ref="H195:H258" si="7">G195*F195</f>
        <v>117.1</v>
      </c>
      <c r="I195" s="4">
        <v>239.95</v>
      </c>
      <c r="J195" s="4">
        <f t="shared" si="6"/>
        <v>239.95</v>
      </c>
      <c r="K195" t="s">
        <v>546</v>
      </c>
      <c r="L195" t="s">
        <v>571</v>
      </c>
      <c r="M195" t="s">
        <v>693</v>
      </c>
      <c r="N195" t="s">
        <v>702</v>
      </c>
      <c r="O195" t="s">
        <v>40</v>
      </c>
      <c r="P195" t="s">
        <v>344</v>
      </c>
      <c r="Q195" t="s">
        <v>703</v>
      </c>
      <c r="R195" t="s">
        <v>704</v>
      </c>
      <c r="S195" t="s">
        <v>33</v>
      </c>
      <c r="T195" t="s">
        <v>705</v>
      </c>
      <c r="U195" t="s">
        <v>706</v>
      </c>
    </row>
    <row r="196" spans="1:21">
      <c r="A196" t="s">
        <v>707</v>
      </c>
      <c r="B196" t="s">
        <v>708</v>
      </c>
      <c r="C196" t="s">
        <v>207</v>
      </c>
      <c r="D196" s="2" t="s">
        <v>16</v>
      </c>
      <c r="E196" s="2" t="s">
        <v>55</v>
      </c>
      <c r="F196" s="3">
        <v>82</v>
      </c>
      <c r="G196" s="4">
        <v>9.75</v>
      </c>
      <c r="H196" s="4">
        <f t="shared" si="7"/>
        <v>799.5</v>
      </c>
      <c r="I196" s="4">
        <v>19.95</v>
      </c>
      <c r="J196" s="4">
        <f t="shared" si="6"/>
        <v>1635.8999999999999</v>
      </c>
      <c r="K196" t="s">
        <v>546</v>
      </c>
      <c r="L196" t="s">
        <v>571</v>
      </c>
      <c r="M196" t="s">
        <v>693</v>
      </c>
      <c r="N196" t="s">
        <v>709</v>
      </c>
      <c r="O196" t="s">
        <v>22</v>
      </c>
      <c r="P196" t="s">
        <v>208</v>
      </c>
      <c r="Q196" t="s">
        <v>703</v>
      </c>
      <c r="R196" t="s">
        <v>344</v>
      </c>
      <c r="S196" t="s">
        <v>33</v>
      </c>
      <c r="T196" t="s">
        <v>710</v>
      </c>
      <c r="U196" t="s">
        <v>711</v>
      </c>
    </row>
    <row r="197" spans="1:21">
      <c r="A197" t="s">
        <v>712</v>
      </c>
      <c r="B197" t="s">
        <v>713</v>
      </c>
      <c r="C197" t="s">
        <v>714</v>
      </c>
      <c r="D197" s="2" t="s">
        <v>16</v>
      </c>
      <c r="E197" s="2" t="s">
        <v>55</v>
      </c>
      <c r="F197" s="3">
        <v>1</v>
      </c>
      <c r="G197" s="4">
        <v>34.200000000000003</v>
      </c>
      <c r="H197" s="4">
        <f t="shared" si="7"/>
        <v>34.200000000000003</v>
      </c>
      <c r="I197" s="4">
        <v>69.95</v>
      </c>
      <c r="J197" s="4">
        <f t="shared" si="6"/>
        <v>69.95</v>
      </c>
      <c r="K197" t="s">
        <v>546</v>
      </c>
      <c r="L197" t="s">
        <v>571</v>
      </c>
      <c r="M197" t="s">
        <v>693</v>
      </c>
      <c r="N197" t="s">
        <v>696</v>
      </c>
      <c r="O197" t="s">
        <v>40</v>
      </c>
      <c r="P197" t="s">
        <v>268</v>
      </c>
      <c r="Q197" t="s">
        <v>703</v>
      </c>
      <c r="R197" t="s">
        <v>344</v>
      </c>
      <c r="S197" t="s">
        <v>33</v>
      </c>
      <c r="T197" t="s">
        <v>710</v>
      </c>
      <c r="U197" t="s">
        <v>715</v>
      </c>
    </row>
    <row r="198" spans="1:21">
      <c r="A198" t="s">
        <v>716</v>
      </c>
      <c r="B198" t="s">
        <v>717</v>
      </c>
      <c r="C198" t="s">
        <v>714</v>
      </c>
      <c r="D198" s="2" t="s">
        <v>16</v>
      </c>
      <c r="E198" s="2" t="s">
        <v>55</v>
      </c>
      <c r="F198" s="3">
        <v>1</v>
      </c>
      <c r="G198" s="4">
        <v>19.5</v>
      </c>
      <c r="H198" s="4">
        <f t="shared" si="7"/>
        <v>19.5</v>
      </c>
      <c r="I198" s="4">
        <v>39.950000000000003</v>
      </c>
      <c r="J198" s="4">
        <f t="shared" si="6"/>
        <v>39.950000000000003</v>
      </c>
      <c r="K198" t="s">
        <v>546</v>
      </c>
      <c r="L198" t="s">
        <v>571</v>
      </c>
      <c r="M198" t="s">
        <v>693</v>
      </c>
      <c r="N198" t="s">
        <v>696</v>
      </c>
      <c r="O198" t="s">
        <v>40</v>
      </c>
      <c r="P198" t="s">
        <v>268</v>
      </c>
      <c r="Q198" t="s">
        <v>703</v>
      </c>
      <c r="R198" t="s">
        <v>344</v>
      </c>
      <c r="S198" t="s">
        <v>33</v>
      </c>
      <c r="T198" t="s">
        <v>710</v>
      </c>
      <c r="U198" t="s">
        <v>718</v>
      </c>
    </row>
    <row r="199" spans="1:21">
      <c r="A199" t="s">
        <v>719</v>
      </c>
      <c r="B199" t="s">
        <v>720</v>
      </c>
      <c r="C199" t="s">
        <v>254</v>
      </c>
      <c r="D199" s="2" t="s">
        <v>16</v>
      </c>
      <c r="E199" s="2" t="s">
        <v>55</v>
      </c>
      <c r="F199" s="3">
        <v>38</v>
      </c>
      <c r="G199" s="4">
        <v>19.5</v>
      </c>
      <c r="H199" s="4">
        <f t="shared" si="7"/>
        <v>741</v>
      </c>
      <c r="I199" s="4">
        <v>39.950000000000003</v>
      </c>
      <c r="J199" s="4">
        <f t="shared" si="6"/>
        <v>1518.1000000000001</v>
      </c>
      <c r="K199" t="s">
        <v>333</v>
      </c>
      <c r="L199" t="s">
        <v>571</v>
      </c>
      <c r="M199" t="s">
        <v>693</v>
      </c>
      <c r="N199" t="s">
        <v>721</v>
      </c>
      <c r="O199" t="s">
        <v>22</v>
      </c>
      <c r="P199" t="s">
        <v>344</v>
      </c>
      <c r="Q199" t="s">
        <v>703</v>
      </c>
      <c r="R199" t="s">
        <v>704</v>
      </c>
      <c r="S199" t="s">
        <v>33</v>
      </c>
      <c r="T199" t="s">
        <v>705</v>
      </c>
      <c r="U199" t="s">
        <v>722</v>
      </c>
    </row>
    <row r="200" spans="1:21">
      <c r="A200" t="s">
        <v>723</v>
      </c>
      <c r="B200" t="s">
        <v>720</v>
      </c>
      <c r="C200" t="s">
        <v>364</v>
      </c>
      <c r="D200" s="2" t="s">
        <v>16</v>
      </c>
      <c r="E200" s="2" t="s">
        <v>55</v>
      </c>
      <c r="F200" s="3">
        <v>1</v>
      </c>
      <c r="G200" s="4">
        <v>19.5</v>
      </c>
      <c r="H200" s="4">
        <f t="shared" si="7"/>
        <v>19.5</v>
      </c>
      <c r="I200" s="4">
        <v>39.950000000000003</v>
      </c>
      <c r="J200" s="4">
        <f t="shared" si="6"/>
        <v>39.950000000000003</v>
      </c>
      <c r="K200" t="s">
        <v>333</v>
      </c>
      <c r="L200" t="s">
        <v>571</v>
      </c>
      <c r="M200" t="s">
        <v>693</v>
      </c>
      <c r="N200" t="s">
        <v>721</v>
      </c>
      <c r="O200" t="s">
        <v>22</v>
      </c>
      <c r="P200" t="s">
        <v>344</v>
      </c>
      <c r="Q200" t="s">
        <v>703</v>
      </c>
      <c r="R200" t="s">
        <v>704</v>
      </c>
      <c r="S200" t="s">
        <v>33</v>
      </c>
      <c r="T200" t="s">
        <v>705</v>
      </c>
      <c r="U200" t="s">
        <v>724</v>
      </c>
    </row>
    <row r="201" spans="1:21">
      <c r="A201" t="s">
        <v>725</v>
      </c>
      <c r="B201" t="s">
        <v>720</v>
      </c>
      <c r="C201" t="s">
        <v>726</v>
      </c>
      <c r="D201" s="2" t="s">
        <v>16</v>
      </c>
      <c r="E201" s="2" t="s">
        <v>55</v>
      </c>
      <c r="F201" s="3">
        <v>1</v>
      </c>
      <c r="G201" s="4">
        <v>19.5</v>
      </c>
      <c r="H201" s="4">
        <f t="shared" si="7"/>
        <v>19.5</v>
      </c>
      <c r="I201" s="4">
        <v>39.950000000000003</v>
      </c>
      <c r="J201" s="4">
        <f t="shared" si="6"/>
        <v>39.950000000000003</v>
      </c>
      <c r="K201" t="s">
        <v>333</v>
      </c>
      <c r="L201" t="s">
        <v>571</v>
      </c>
      <c r="M201" t="s">
        <v>693</v>
      </c>
      <c r="N201" t="s">
        <v>721</v>
      </c>
      <c r="O201" t="s">
        <v>22</v>
      </c>
      <c r="P201" t="s">
        <v>344</v>
      </c>
      <c r="Q201" t="s">
        <v>703</v>
      </c>
      <c r="R201" t="s">
        <v>704</v>
      </c>
      <c r="S201" t="s">
        <v>33</v>
      </c>
      <c r="T201" t="s">
        <v>705</v>
      </c>
      <c r="U201" t="s">
        <v>727</v>
      </c>
    </row>
    <row r="202" spans="1:21">
      <c r="A202" t="s">
        <v>728</v>
      </c>
      <c r="B202" t="s">
        <v>729</v>
      </c>
      <c r="C202" t="s">
        <v>441</v>
      </c>
      <c r="D202" s="2" t="s">
        <v>16</v>
      </c>
      <c r="E202" s="2" t="s">
        <v>55</v>
      </c>
      <c r="F202" s="3">
        <v>3</v>
      </c>
      <c r="G202" s="4">
        <v>87.8</v>
      </c>
      <c r="H202" s="4">
        <f t="shared" si="7"/>
        <v>263.39999999999998</v>
      </c>
      <c r="I202" s="4">
        <v>179.95</v>
      </c>
      <c r="J202" s="4">
        <f t="shared" si="6"/>
        <v>539.84999999999991</v>
      </c>
      <c r="K202" t="s">
        <v>546</v>
      </c>
      <c r="L202" t="s">
        <v>571</v>
      </c>
      <c r="M202" t="s">
        <v>693</v>
      </c>
      <c r="N202" t="s">
        <v>730</v>
      </c>
      <c r="O202" t="s">
        <v>71</v>
      </c>
      <c r="P202" t="s">
        <v>72</v>
      </c>
      <c r="Q202" t="s">
        <v>703</v>
      </c>
      <c r="R202" t="s">
        <v>704</v>
      </c>
      <c r="S202" t="s">
        <v>33</v>
      </c>
      <c r="T202" t="s">
        <v>705</v>
      </c>
      <c r="U202" t="s">
        <v>731</v>
      </c>
    </row>
    <row r="203" spans="1:21">
      <c r="A203" t="s">
        <v>732</v>
      </c>
      <c r="B203" t="s">
        <v>733</v>
      </c>
      <c r="C203" t="s">
        <v>95</v>
      </c>
      <c r="D203" s="2" t="s">
        <v>16</v>
      </c>
      <c r="E203" s="2" t="s">
        <v>55</v>
      </c>
      <c r="F203" s="3">
        <v>1</v>
      </c>
      <c r="G203" s="4">
        <v>68.3</v>
      </c>
      <c r="H203" s="4">
        <f t="shared" si="7"/>
        <v>68.3</v>
      </c>
      <c r="I203" s="4">
        <v>139.94999999999999</v>
      </c>
      <c r="J203" s="4">
        <f t="shared" si="6"/>
        <v>139.94999999999999</v>
      </c>
      <c r="K203" t="s">
        <v>546</v>
      </c>
      <c r="L203" t="s">
        <v>571</v>
      </c>
      <c r="M203" t="s">
        <v>693</v>
      </c>
      <c r="N203" t="s">
        <v>730</v>
      </c>
      <c r="O203" t="s">
        <v>71</v>
      </c>
      <c r="P203" t="s">
        <v>72</v>
      </c>
      <c r="Q203" t="s">
        <v>703</v>
      </c>
      <c r="R203" t="s">
        <v>704</v>
      </c>
      <c r="S203" t="s">
        <v>33</v>
      </c>
      <c r="T203" t="s">
        <v>705</v>
      </c>
      <c r="U203" t="s">
        <v>734</v>
      </c>
    </row>
    <row r="204" spans="1:21">
      <c r="A204" t="s">
        <v>735</v>
      </c>
      <c r="B204" t="s">
        <v>720</v>
      </c>
      <c r="C204" t="s">
        <v>108</v>
      </c>
      <c r="D204" s="2" t="s">
        <v>16</v>
      </c>
      <c r="E204" s="2" t="s">
        <v>17</v>
      </c>
      <c r="F204" s="3">
        <v>1</v>
      </c>
      <c r="G204" s="4">
        <v>17.100000000000001</v>
      </c>
      <c r="H204" s="4">
        <f t="shared" si="7"/>
        <v>17.100000000000001</v>
      </c>
      <c r="I204" s="4">
        <v>34.950000000000003</v>
      </c>
      <c r="J204" s="4">
        <f t="shared" si="6"/>
        <v>34.950000000000003</v>
      </c>
      <c r="K204" t="s">
        <v>333</v>
      </c>
      <c r="L204" t="s">
        <v>571</v>
      </c>
      <c r="M204" t="s">
        <v>693</v>
      </c>
      <c r="N204" t="s">
        <v>721</v>
      </c>
      <c r="O204" t="s">
        <v>22</v>
      </c>
      <c r="P204" t="s">
        <v>344</v>
      </c>
      <c r="Q204" t="s">
        <v>703</v>
      </c>
      <c r="R204" t="s">
        <v>704</v>
      </c>
      <c r="S204" t="s">
        <v>33</v>
      </c>
      <c r="T204" t="s">
        <v>705</v>
      </c>
      <c r="U204" t="s">
        <v>736</v>
      </c>
    </row>
    <row r="205" spans="1:21">
      <c r="A205" t="s">
        <v>737</v>
      </c>
      <c r="B205" t="s">
        <v>738</v>
      </c>
      <c r="C205" t="s">
        <v>207</v>
      </c>
      <c r="D205" s="2" t="s">
        <v>16</v>
      </c>
      <c r="E205" s="2" t="s">
        <v>55</v>
      </c>
      <c r="F205" s="3">
        <v>49</v>
      </c>
      <c r="G205" s="4">
        <v>20.5</v>
      </c>
      <c r="H205" s="4">
        <f t="shared" si="7"/>
        <v>1004.5</v>
      </c>
      <c r="I205" s="4">
        <v>39.950000000000003</v>
      </c>
      <c r="J205" s="4">
        <f t="shared" si="6"/>
        <v>1957.5500000000002</v>
      </c>
      <c r="K205" t="s">
        <v>739</v>
      </c>
      <c r="L205" t="s">
        <v>571</v>
      </c>
      <c r="M205" t="s">
        <v>693</v>
      </c>
      <c r="N205" t="s">
        <v>740</v>
      </c>
      <c r="O205" t="s">
        <v>541</v>
      </c>
      <c r="P205" t="s">
        <v>344</v>
      </c>
      <c r="Q205" t="s">
        <v>741</v>
      </c>
      <c r="R205" t="s">
        <v>344</v>
      </c>
      <c r="S205" t="s">
        <v>269</v>
      </c>
      <c r="T205" t="s">
        <v>742</v>
      </c>
      <c r="U205" t="s">
        <v>743</v>
      </c>
    </row>
    <row r="206" spans="1:21">
      <c r="A206" t="s">
        <v>744</v>
      </c>
      <c r="B206" t="s">
        <v>745</v>
      </c>
      <c r="C206" t="s">
        <v>746</v>
      </c>
      <c r="D206" s="2" t="s">
        <v>16</v>
      </c>
      <c r="E206" s="2" t="s">
        <v>55</v>
      </c>
      <c r="F206" s="3">
        <v>337</v>
      </c>
      <c r="G206" s="4">
        <v>128.19999999999999</v>
      </c>
      <c r="H206" s="4">
        <f t="shared" si="7"/>
        <v>43203.399999999994</v>
      </c>
      <c r="I206" s="4">
        <v>249.95</v>
      </c>
      <c r="J206" s="4">
        <f t="shared" si="6"/>
        <v>84233.15</v>
      </c>
      <c r="K206" t="s">
        <v>739</v>
      </c>
      <c r="L206" t="s">
        <v>571</v>
      </c>
      <c r="M206" t="s">
        <v>693</v>
      </c>
      <c r="N206" t="s">
        <v>747</v>
      </c>
      <c r="O206" t="s">
        <v>22</v>
      </c>
      <c r="P206" t="s">
        <v>344</v>
      </c>
      <c r="Q206" t="s">
        <v>741</v>
      </c>
      <c r="R206" t="s">
        <v>344</v>
      </c>
      <c r="S206" t="s">
        <v>269</v>
      </c>
      <c r="T206" t="s">
        <v>742</v>
      </c>
      <c r="U206" t="s">
        <v>748</v>
      </c>
    </row>
    <row r="207" spans="1:21">
      <c r="A207" t="s">
        <v>749</v>
      </c>
      <c r="B207" t="s">
        <v>750</v>
      </c>
      <c r="C207" t="s">
        <v>751</v>
      </c>
      <c r="D207" s="2" t="s">
        <v>16</v>
      </c>
      <c r="E207" s="2" t="s">
        <v>55</v>
      </c>
      <c r="F207" s="3">
        <v>3</v>
      </c>
      <c r="G207" s="4">
        <v>220.5</v>
      </c>
      <c r="H207" s="4">
        <f t="shared" si="7"/>
        <v>661.5</v>
      </c>
      <c r="I207" s="4">
        <v>429.95</v>
      </c>
      <c r="J207" s="4">
        <f t="shared" si="6"/>
        <v>1289.8499999999999</v>
      </c>
      <c r="K207" t="s">
        <v>739</v>
      </c>
      <c r="L207" t="s">
        <v>571</v>
      </c>
      <c r="M207" t="s">
        <v>693</v>
      </c>
      <c r="N207" t="s">
        <v>752</v>
      </c>
      <c r="O207" t="s">
        <v>40</v>
      </c>
      <c r="P207" t="s">
        <v>344</v>
      </c>
      <c r="Q207" t="s">
        <v>741</v>
      </c>
      <c r="R207" t="s">
        <v>344</v>
      </c>
      <c r="S207" t="s">
        <v>269</v>
      </c>
      <c r="T207" t="s">
        <v>753</v>
      </c>
      <c r="U207" t="s">
        <v>754</v>
      </c>
    </row>
    <row r="208" spans="1:21">
      <c r="A208" t="s">
        <v>755</v>
      </c>
      <c r="B208" t="s">
        <v>756</v>
      </c>
      <c r="C208" t="s">
        <v>746</v>
      </c>
      <c r="D208" s="2" t="s">
        <v>16</v>
      </c>
      <c r="E208" s="2" t="s">
        <v>55</v>
      </c>
      <c r="F208" s="3">
        <v>255</v>
      </c>
      <c r="G208" s="4">
        <v>718</v>
      </c>
      <c r="H208" s="4">
        <f t="shared" si="7"/>
        <v>183090</v>
      </c>
      <c r="I208" s="4">
        <v>1399.95</v>
      </c>
      <c r="J208" s="4">
        <f t="shared" si="6"/>
        <v>356987.25</v>
      </c>
      <c r="K208" t="s">
        <v>739</v>
      </c>
      <c r="L208" t="s">
        <v>571</v>
      </c>
      <c r="M208" t="s">
        <v>693</v>
      </c>
      <c r="N208" t="s">
        <v>757</v>
      </c>
      <c r="O208" t="s">
        <v>22</v>
      </c>
      <c r="P208" t="s">
        <v>344</v>
      </c>
      <c r="Q208" t="s">
        <v>741</v>
      </c>
      <c r="R208" t="s">
        <v>344</v>
      </c>
      <c r="S208" t="s">
        <v>269</v>
      </c>
      <c r="T208" t="s">
        <v>753</v>
      </c>
      <c r="U208" t="s">
        <v>758</v>
      </c>
    </row>
    <row r="209" spans="1:21">
      <c r="A209" t="s">
        <v>759</v>
      </c>
      <c r="B209" t="s">
        <v>760</v>
      </c>
      <c r="C209" t="s">
        <v>761</v>
      </c>
      <c r="D209" s="2" t="s">
        <v>16</v>
      </c>
      <c r="E209" s="2" t="s">
        <v>55</v>
      </c>
      <c r="F209" s="3">
        <v>4</v>
      </c>
      <c r="G209" s="4">
        <v>384.6</v>
      </c>
      <c r="H209" s="4">
        <f t="shared" si="7"/>
        <v>1538.4</v>
      </c>
      <c r="I209" s="4">
        <v>749.95</v>
      </c>
      <c r="J209" s="4">
        <f t="shared" si="6"/>
        <v>2999.8</v>
      </c>
      <c r="K209" t="s">
        <v>739</v>
      </c>
      <c r="L209" t="s">
        <v>571</v>
      </c>
      <c r="M209" t="s">
        <v>693</v>
      </c>
      <c r="N209" t="s">
        <v>752</v>
      </c>
      <c r="O209" t="s">
        <v>40</v>
      </c>
      <c r="P209" t="s">
        <v>344</v>
      </c>
      <c r="Q209" t="s">
        <v>741</v>
      </c>
      <c r="R209" t="s">
        <v>344</v>
      </c>
      <c r="S209" t="s">
        <v>269</v>
      </c>
      <c r="T209" t="s">
        <v>753</v>
      </c>
      <c r="U209" t="s">
        <v>762</v>
      </c>
    </row>
    <row r="210" spans="1:21">
      <c r="A210" t="s">
        <v>763</v>
      </c>
      <c r="B210" t="s">
        <v>764</v>
      </c>
      <c r="C210" t="s">
        <v>765</v>
      </c>
      <c r="D210" s="2" t="s">
        <v>16</v>
      </c>
      <c r="E210" s="2" t="s">
        <v>55</v>
      </c>
      <c r="F210" s="3">
        <v>29</v>
      </c>
      <c r="G210" s="4">
        <v>666.7</v>
      </c>
      <c r="H210" s="4">
        <f t="shared" si="7"/>
        <v>19334.300000000003</v>
      </c>
      <c r="I210" s="4">
        <v>1299.95</v>
      </c>
      <c r="J210" s="4">
        <f t="shared" si="6"/>
        <v>37698.550000000003</v>
      </c>
      <c r="K210" t="s">
        <v>739</v>
      </c>
      <c r="L210" t="s">
        <v>571</v>
      </c>
      <c r="M210" t="s">
        <v>693</v>
      </c>
      <c r="N210" t="s">
        <v>752</v>
      </c>
      <c r="O210" t="s">
        <v>40</v>
      </c>
      <c r="P210" t="s">
        <v>344</v>
      </c>
      <c r="Q210" t="s">
        <v>741</v>
      </c>
      <c r="R210" t="s">
        <v>344</v>
      </c>
      <c r="S210" t="s">
        <v>269</v>
      </c>
      <c r="T210" t="s">
        <v>753</v>
      </c>
      <c r="U210" t="s">
        <v>766</v>
      </c>
    </row>
    <row r="211" spans="1:21">
      <c r="A211" t="s">
        <v>767</v>
      </c>
      <c r="B211" t="s">
        <v>768</v>
      </c>
      <c r="C211" t="s">
        <v>761</v>
      </c>
      <c r="D211" s="2" t="s">
        <v>16</v>
      </c>
      <c r="E211" s="2" t="s">
        <v>55</v>
      </c>
      <c r="F211" s="3">
        <v>102</v>
      </c>
      <c r="G211" s="4">
        <v>461.6</v>
      </c>
      <c r="H211" s="4">
        <f t="shared" si="7"/>
        <v>47083.200000000004</v>
      </c>
      <c r="I211" s="4">
        <v>899.95</v>
      </c>
      <c r="J211" s="4">
        <f t="shared" si="6"/>
        <v>91794.900000000009</v>
      </c>
      <c r="K211" t="s">
        <v>739</v>
      </c>
      <c r="L211" t="s">
        <v>571</v>
      </c>
      <c r="M211" t="s">
        <v>693</v>
      </c>
      <c r="N211" t="s">
        <v>757</v>
      </c>
      <c r="O211" t="s">
        <v>40</v>
      </c>
      <c r="P211" t="s">
        <v>344</v>
      </c>
      <c r="Q211" t="s">
        <v>741</v>
      </c>
      <c r="R211" t="s">
        <v>344</v>
      </c>
      <c r="S211" t="s">
        <v>269</v>
      </c>
      <c r="T211" t="s">
        <v>753</v>
      </c>
      <c r="U211" t="s">
        <v>769</v>
      </c>
    </row>
    <row r="212" spans="1:21">
      <c r="A212" t="s">
        <v>770</v>
      </c>
      <c r="B212" t="s">
        <v>771</v>
      </c>
      <c r="C212" t="s">
        <v>207</v>
      </c>
      <c r="D212" s="2" t="s">
        <v>16</v>
      </c>
      <c r="E212" s="2" t="s">
        <v>55</v>
      </c>
      <c r="F212" s="3">
        <v>22</v>
      </c>
      <c r="G212" s="4">
        <v>12.8</v>
      </c>
      <c r="H212" s="4">
        <f t="shared" si="7"/>
        <v>281.60000000000002</v>
      </c>
      <c r="I212" s="4">
        <v>24.95</v>
      </c>
      <c r="J212" s="4">
        <f t="shared" si="6"/>
        <v>548.9</v>
      </c>
      <c r="K212" t="s">
        <v>739</v>
      </c>
      <c r="L212" t="s">
        <v>571</v>
      </c>
      <c r="M212" t="s">
        <v>693</v>
      </c>
      <c r="N212" t="s">
        <v>740</v>
      </c>
      <c r="O212" t="s">
        <v>541</v>
      </c>
      <c r="P212" t="s">
        <v>344</v>
      </c>
      <c r="Q212" t="s">
        <v>741</v>
      </c>
      <c r="R212" t="s">
        <v>344</v>
      </c>
      <c r="S212" t="s">
        <v>269</v>
      </c>
      <c r="T212" t="s">
        <v>742</v>
      </c>
      <c r="U212" t="s">
        <v>772</v>
      </c>
    </row>
    <row r="213" spans="1:21">
      <c r="A213" t="s">
        <v>773</v>
      </c>
      <c r="B213" t="s">
        <v>774</v>
      </c>
      <c r="C213" t="s">
        <v>746</v>
      </c>
      <c r="D213" s="2" t="s">
        <v>16</v>
      </c>
      <c r="E213" s="2" t="s">
        <v>55</v>
      </c>
      <c r="F213" s="3">
        <v>103</v>
      </c>
      <c r="G213" s="4">
        <v>61.6</v>
      </c>
      <c r="H213" s="4">
        <f t="shared" si="7"/>
        <v>6344.8</v>
      </c>
      <c r="I213" s="4">
        <v>119.95</v>
      </c>
      <c r="J213" s="4">
        <f t="shared" si="6"/>
        <v>12354.85</v>
      </c>
      <c r="K213" t="s">
        <v>739</v>
      </c>
      <c r="L213" t="s">
        <v>571</v>
      </c>
      <c r="M213" t="s">
        <v>693</v>
      </c>
      <c r="N213" t="s">
        <v>747</v>
      </c>
      <c r="O213" t="s">
        <v>22</v>
      </c>
      <c r="P213" t="s">
        <v>344</v>
      </c>
      <c r="Q213" t="s">
        <v>741</v>
      </c>
      <c r="R213" t="s">
        <v>344</v>
      </c>
      <c r="S213" t="s">
        <v>269</v>
      </c>
      <c r="T213" t="s">
        <v>742</v>
      </c>
      <c r="U213" t="s">
        <v>775</v>
      </c>
    </row>
    <row r="214" spans="1:21">
      <c r="A214" t="s">
        <v>776</v>
      </c>
      <c r="B214" t="s">
        <v>777</v>
      </c>
      <c r="C214" t="s">
        <v>778</v>
      </c>
      <c r="D214" s="2" t="s">
        <v>16</v>
      </c>
      <c r="E214" s="2" t="s">
        <v>17</v>
      </c>
      <c r="F214" s="3">
        <v>1</v>
      </c>
      <c r="G214" s="4">
        <v>71.5</v>
      </c>
      <c r="H214" s="4">
        <f t="shared" si="7"/>
        <v>71.5</v>
      </c>
      <c r="I214" s="4">
        <v>149.94999999999999</v>
      </c>
      <c r="J214" s="4">
        <f t="shared" si="6"/>
        <v>149.94999999999999</v>
      </c>
      <c r="K214" t="s">
        <v>38</v>
      </c>
      <c r="L214" t="s">
        <v>91</v>
      </c>
      <c r="M214" t="s">
        <v>779</v>
      </c>
      <c r="N214" t="s">
        <v>780</v>
      </c>
      <c r="O214" t="s">
        <v>40</v>
      </c>
      <c r="P214" t="s">
        <v>41</v>
      </c>
      <c r="Q214" t="s">
        <v>203</v>
      </c>
      <c r="R214" t="s">
        <v>50</v>
      </c>
      <c r="S214" t="s">
        <v>110</v>
      </c>
      <c r="T214" t="s">
        <v>781</v>
      </c>
      <c r="U214" t="s">
        <v>782</v>
      </c>
    </row>
    <row r="215" spans="1:21">
      <c r="A215" t="s">
        <v>783</v>
      </c>
      <c r="B215" t="s">
        <v>784</v>
      </c>
      <c r="C215" t="s">
        <v>785</v>
      </c>
      <c r="D215" s="2" t="s">
        <v>16</v>
      </c>
      <c r="E215" s="2" t="s">
        <v>55</v>
      </c>
      <c r="F215" s="3">
        <v>1</v>
      </c>
      <c r="G215" s="4">
        <v>42.9</v>
      </c>
      <c r="H215" s="4">
        <f t="shared" si="7"/>
        <v>42.9</v>
      </c>
      <c r="I215" s="4">
        <v>89.95</v>
      </c>
      <c r="J215" s="4">
        <f t="shared" si="6"/>
        <v>89.95</v>
      </c>
      <c r="K215" t="s">
        <v>333</v>
      </c>
      <c r="L215" t="s">
        <v>786</v>
      </c>
      <c r="M215" t="s">
        <v>779</v>
      </c>
      <c r="N215" t="s">
        <v>787</v>
      </c>
      <c r="O215" t="s">
        <v>335</v>
      </c>
      <c r="P215" t="s">
        <v>344</v>
      </c>
      <c r="Q215" t="s">
        <v>788</v>
      </c>
      <c r="R215" t="s">
        <v>789</v>
      </c>
      <c r="S215" t="s">
        <v>33</v>
      </c>
      <c r="T215" t="s">
        <v>790</v>
      </c>
      <c r="U215" t="s">
        <v>791</v>
      </c>
    </row>
    <row r="216" spans="1:21">
      <c r="A216" t="s">
        <v>792</v>
      </c>
      <c r="B216" t="s">
        <v>793</v>
      </c>
      <c r="C216" t="s">
        <v>794</v>
      </c>
      <c r="D216" s="2" t="s">
        <v>16</v>
      </c>
      <c r="E216" s="2" t="s">
        <v>48</v>
      </c>
      <c r="F216" s="3">
        <v>1</v>
      </c>
      <c r="G216" s="4">
        <v>81</v>
      </c>
      <c r="H216" s="4">
        <f t="shared" si="7"/>
        <v>81</v>
      </c>
      <c r="I216" s="4">
        <v>169.95</v>
      </c>
      <c r="J216" s="4">
        <f t="shared" si="6"/>
        <v>169.95</v>
      </c>
      <c r="K216" t="s">
        <v>38</v>
      </c>
      <c r="L216" t="s">
        <v>91</v>
      </c>
      <c r="M216" t="s">
        <v>779</v>
      </c>
      <c r="N216" t="s">
        <v>780</v>
      </c>
      <c r="O216" t="s">
        <v>40</v>
      </c>
      <c r="P216" t="s">
        <v>344</v>
      </c>
      <c r="Q216" t="s">
        <v>203</v>
      </c>
      <c r="R216" t="s">
        <v>50</v>
      </c>
      <c r="S216" t="s">
        <v>110</v>
      </c>
      <c r="T216" t="s">
        <v>790</v>
      </c>
      <c r="U216" t="s">
        <v>795</v>
      </c>
    </row>
    <row r="217" spans="1:21">
      <c r="A217" t="s">
        <v>796</v>
      </c>
      <c r="B217" t="s">
        <v>797</v>
      </c>
      <c r="C217" t="s">
        <v>798</v>
      </c>
      <c r="D217" s="2" t="s">
        <v>16</v>
      </c>
      <c r="E217" s="2" t="s">
        <v>17</v>
      </c>
      <c r="F217" s="3">
        <v>1</v>
      </c>
      <c r="G217" s="4">
        <v>81</v>
      </c>
      <c r="H217" s="4">
        <f t="shared" si="7"/>
        <v>81</v>
      </c>
      <c r="I217" s="4">
        <v>169.95</v>
      </c>
      <c r="J217" s="4">
        <f t="shared" si="6"/>
        <v>169.95</v>
      </c>
      <c r="K217" t="s">
        <v>18</v>
      </c>
      <c r="L217" t="s">
        <v>799</v>
      </c>
      <c r="M217" t="s">
        <v>779</v>
      </c>
      <c r="N217" t="s">
        <v>780</v>
      </c>
      <c r="O217" t="s">
        <v>40</v>
      </c>
      <c r="P217" t="s">
        <v>800</v>
      </c>
      <c r="Q217" t="s">
        <v>203</v>
      </c>
      <c r="R217" t="s">
        <v>50</v>
      </c>
      <c r="S217" t="s">
        <v>110</v>
      </c>
      <c r="T217" t="s">
        <v>790</v>
      </c>
      <c r="U217" t="s">
        <v>801</v>
      </c>
    </row>
    <row r="218" spans="1:21">
      <c r="A218" t="s">
        <v>802</v>
      </c>
      <c r="B218" t="s">
        <v>803</v>
      </c>
      <c r="C218" t="s">
        <v>804</v>
      </c>
      <c r="D218" s="2" t="s">
        <v>16</v>
      </c>
      <c r="E218" s="2" t="s">
        <v>17</v>
      </c>
      <c r="F218" s="3">
        <v>1</v>
      </c>
      <c r="G218" s="4">
        <v>57.2</v>
      </c>
      <c r="H218" s="4">
        <f t="shared" si="7"/>
        <v>57.2</v>
      </c>
      <c r="I218" s="4">
        <v>119.95</v>
      </c>
      <c r="J218" s="4">
        <f t="shared" si="6"/>
        <v>119.95</v>
      </c>
      <c r="K218" t="s">
        <v>38</v>
      </c>
      <c r="L218" t="s">
        <v>104</v>
      </c>
      <c r="M218" t="s">
        <v>779</v>
      </c>
      <c r="N218" t="s">
        <v>780</v>
      </c>
      <c r="O218" t="s">
        <v>40</v>
      </c>
      <c r="P218" t="s">
        <v>805</v>
      </c>
      <c r="Q218" t="s">
        <v>806</v>
      </c>
      <c r="R218" t="s">
        <v>50</v>
      </c>
      <c r="S218" t="s">
        <v>110</v>
      </c>
      <c r="T218" t="s">
        <v>790</v>
      </c>
      <c r="U218" t="s">
        <v>807</v>
      </c>
    </row>
    <row r="219" spans="1:21">
      <c r="A219" t="s">
        <v>808</v>
      </c>
      <c r="B219" t="s">
        <v>809</v>
      </c>
      <c r="C219" t="s">
        <v>810</v>
      </c>
      <c r="D219" s="2" t="s">
        <v>16</v>
      </c>
      <c r="E219" s="2" t="s">
        <v>48</v>
      </c>
      <c r="F219" s="3">
        <v>1</v>
      </c>
      <c r="G219" s="4">
        <v>42.9</v>
      </c>
      <c r="H219" s="4">
        <f t="shared" si="7"/>
        <v>42.9</v>
      </c>
      <c r="I219" s="4">
        <v>89.95</v>
      </c>
      <c r="J219" s="4">
        <f t="shared" si="6"/>
        <v>89.95</v>
      </c>
      <c r="K219" t="s">
        <v>38</v>
      </c>
      <c r="L219" t="s">
        <v>91</v>
      </c>
      <c r="M219" t="s">
        <v>779</v>
      </c>
      <c r="N219" t="s">
        <v>811</v>
      </c>
      <c r="O219" t="s">
        <v>40</v>
      </c>
      <c r="P219" t="s">
        <v>812</v>
      </c>
      <c r="Q219" t="s">
        <v>806</v>
      </c>
      <c r="R219" t="s">
        <v>813</v>
      </c>
      <c r="S219" t="s">
        <v>110</v>
      </c>
      <c r="T219" t="s">
        <v>790</v>
      </c>
      <c r="U219" t="s">
        <v>814</v>
      </c>
    </row>
    <row r="220" spans="1:21">
      <c r="A220" t="s">
        <v>815</v>
      </c>
      <c r="B220" t="s">
        <v>816</v>
      </c>
      <c r="C220" t="s">
        <v>817</v>
      </c>
      <c r="D220" s="2" t="s">
        <v>16</v>
      </c>
      <c r="E220" s="2" t="s">
        <v>48</v>
      </c>
      <c r="F220" s="3">
        <v>1</v>
      </c>
      <c r="G220" s="4">
        <v>33.4</v>
      </c>
      <c r="H220" s="4">
        <f t="shared" si="7"/>
        <v>33.4</v>
      </c>
      <c r="I220" s="4">
        <v>69.95</v>
      </c>
      <c r="J220" s="4">
        <f t="shared" si="6"/>
        <v>69.95</v>
      </c>
      <c r="K220" t="s">
        <v>18</v>
      </c>
      <c r="L220" t="s">
        <v>818</v>
      </c>
      <c r="M220" t="s">
        <v>779</v>
      </c>
      <c r="N220" t="s">
        <v>819</v>
      </c>
      <c r="O220" t="s">
        <v>407</v>
      </c>
      <c r="P220" t="s">
        <v>820</v>
      </c>
      <c r="Q220" t="s">
        <v>821</v>
      </c>
      <c r="R220" t="s">
        <v>813</v>
      </c>
      <c r="S220" t="s">
        <v>33</v>
      </c>
      <c r="T220" t="s">
        <v>790</v>
      </c>
      <c r="U220" t="s">
        <v>822</v>
      </c>
    </row>
    <row r="221" spans="1:21">
      <c r="A221" t="s">
        <v>823</v>
      </c>
      <c r="B221" t="s">
        <v>824</v>
      </c>
      <c r="C221" t="s">
        <v>825</v>
      </c>
      <c r="D221" s="2" t="s">
        <v>16</v>
      </c>
      <c r="E221" s="2" t="s">
        <v>17</v>
      </c>
      <c r="F221" s="3">
        <v>2</v>
      </c>
      <c r="G221" s="4">
        <v>66.7</v>
      </c>
      <c r="H221" s="4">
        <f t="shared" si="7"/>
        <v>133.4</v>
      </c>
      <c r="I221" s="4">
        <v>139.94999999999999</v>
      </c>
      <c r="J221" s="4">
        <f t="shared" si="6"/>
        <v>279.89999999999998</v>
      </c>
      <c r="K221" t="s">
        <v>18</v>
      </c>
      <c r="L221" t="s">
        <v>826</v>
      </c>
      <c r="M221" t="s">
        <v>779</v>
      </c>
      <c r="N221" t="s">
        <v>787</v>
      </c>
      <c r="O221" t="s">
        <v>22</v>
      </c>
      <c r="P221" t="s">
        <v>344</v>
      </c>
      <c r="Q221" t="s">
        <v>788</v>
      </c>
      <c r="R221" t="s">
        <v>789</v>
      </c>
      <c r="S221" t="s">
        <v>110</v>
      </c>
      <c r="T221" t="s">
        <v>790</v>
      </c>
      <c r="U221" t="s">
        <v>827</v>
      </c>
    </row>
    <row r="222" spans="1:21">
      <c r="A222" t="s">
        <v>828</v>
      </c>
      <c r="B222" t="s">
        <v>829</v>
      </c>
      <c r="C222" t="s">
        <v>830</v>
      </c>
      <c r="D222" s="2" t="s">
        <v>16</v>
      </c>
      <c r="E222" s="2" t="s">
        <v>17</v>
      </c>
      <c r="F222" s="3">
        <v>1</v>
      </c>
      <c r="G222" s="4">
        <v>33.4</v>
      </c>
      <c r="H222" s="4">
        <f t="shared" si="7"/>
        <v>33.4</v>
      </c>
      <c r="I222" s="4">
        <v>69.95</v>
      </c>
      <c r="J222" s="4">
        <f t="shared" si="6"/>
        <v>69.95</v>
      </c>
      <c r="K222" t="s">
        <v>333</v>
      </c>
      <c r="L222" t="s">
        <v>831</v>
      </c>
      <c r="M222" t="s">
        <v>779</v>
      </c>
      <c r="N222" t="s">
        <v>780</v>
      </c>
      <c r="O222" t="s">
        <v>40</v>
      </c>
      <c r="P222" t="s">
        <v>344</v>
      </c>
      <c r="Q222" t="s">
        <v>203</v>
      </c>
      <c r="R222" t="s">
        <v>50</v>
      </c>
      <c r="S222" t="s">
        <v>110</v>
      </c>
      <c r="T222" t="s">
        <v>790</v>
      </c>
      <c r="U222" t="s">
        <v>832</v>
      </c>
    </row>
    <row r="223" spans="1:21">
      <c r="A223" t="s">
        <v>833</v>
      </c>
      <c r="B223" t="s">
        <v>834</v>
      </c>
      <c r="C223" t="s">
        <v>835</v>
      </c>
      <c r="D223" s="2" t="s">
        <v>16</v>
      </c>
      <c r="E223" s="2" t="s">
        <v>55</v>
      </c>
      <c r="F223" s="3">
        <v>1</v>
      </c>
      <c r="G223" s="4">
        <v>0</v>
      </c>
      <c r="H223" s="4">
        <f t="shared" si="7"/>
        <v>0</v>
      </c>
      <c r="I223" s="4">
        <v>69.95</v>
      </c>
      <c r="J223" s="4">
        <f t="shared" si="6"/>
        <v>69.95</v>
      </c>
      <c r="K223" t="s">
        <v>333</v>
      </c>
      <c r="L223" t="s">
        <v>836</v>
      </c>
      <c r="M223" t="s">
        <v>779</v>
      </c>
      <c r="N223" t="s">
        <v>811</v>
      </c>
      <c r="O223" t="s">
        <v>40</v>
      </c>
      <c r="P223" t="s">
        <v>344</v>
      </c>
      <c r="Q223" t="s">
        <v>203</v>
      </c>
      <c r="R223" t="s">
        <v>50</v>
      </c>
      <c r="S223" t="s">
        <v>269</v>
      </c>
      <c r="T223" t="s">
        <v>790</v>
      </c>
      <c r="U223" t="s">
        <v>837</v>
      </c>
    </row>
    <row r="224" spans="1:21">
      <c r="A224" t="s">
        <v>838</v>
      </c>
      <c r="B224" t="s">
        <v>839</v>
      </c>
      <c r="C224" t="s">
        <v>810</v>
      </c>
      <c r="D224" s="2" t="s">
        <v>16</v>
      </c>
      <c r="E224" s="2" t="s">
        <v>17</v>
      </c>
      <c r="F224" s="3">
        <v>3</v>
      </c>
      <c r="G224" s="4">
        <v>42.9</v>
      </c>
      <c r="H224" s="4">
        <f t="shared" si="7"/>
        <v>128.69999999999999</v>
      </c>
      <c r="I224" s="4">
        <v>89.95</v>
      </c>
      <c r="J224" s="4">
        <f t="shared" si="6"/>
        <v>269.85000000000002</v>
      </c>
      <c r="K224" t="s">
        <v>18</v>
      </c>
      <c r="L224" t="s">
        <v>840</v>
      </c>
      <c r="M224" t="s">
        <v>779</v>
      </c>
      <c r="N224" t="s">
        <v>811</v>
      </c>
      <c r="O224" t="s">
        <v>40</v>
      </c>
      <c r="P224" t="s">
        <v>23</v>
      </c>
      <c r="Q224" t="s">
        <v>203</v>
      </c>
      <c r="R224" t="s">
        <v>50</v>
      </c>
      <c r="S224" t="s">
        <v>110</v>
      </c>
      <c r="T224" t="s">
        <v>790</v>
      </c>
      <c r="U224" t="s">
        <v>841</v>
      </c>
    </row>
    <row r="225" spans="1:21">
      <c r="A225" t="s">
        <v>842</v>
      </c>
      <c r="B225" t="s">
        <v>843</v>
      </c>
      <c r="C225" t="s">
        <v>844</v>
      </c>
      <c r="D225" s="2" t="s">
        <v>16</v>
      </c>
      <c r="E225" s="2" t="s">
        <v>48</v>
      </c>
      <c r="F225" s="3">
        <v>2</v>
      </c>
      <c r="G225" s="4">
        <v>47.7</v>
      </c>
      <c r="H225" s="4">
        <f t="shared" si="7"/>
        <v>95.4</v>
      </c>
      <c r="I225" s="4">
        <v>99.95</v>
      </c>
      <c r="J225" s="4">
        <f t="shared" si="6"/>
        <v>199.9</v>
      </c>
      <c r="K225" t="s">
        <v>18</v>
      </c>
      <c r="L225" t="s">
        <v>845</v>
      </c>
      <c r="M225" t="s">
        <v>779</v>
      </c>
      <c r="N225" t="s">
        <v>811</v>
      </c>
      <c r="O225" t="s">
        <v>407</v>
      </c>
      <c r="P225" t="s">
        <v>846</v>
      </c>
      <c r="Q225" t="s">
        <v>847</v>
      </c>
      <c r="R225" t="s">
        <v>848</v>
      </c>
      <c r="S225" t="s">
        <v>269</v>
      </c>
      <c r="T225" t="s">
        <v>790</v>
      </c>
      <c r="U225" t="s">
        <v>849</v>
      </c>
    </row>
    <row r="226" spans="1:21">
      <c r="A226" t="s">
        <v>850</v>
      </c>
      <c r="B226" t="s">
        <v>851</v>
      </c>
      <c r="C226" t="s">
        <v>852</v>
      </c>
      <c r="D226" s="2" t="s">
        <v>853</v>
      </c>
      <c r="E226" s="2" t="s">
        <v>55</v>
      </c>
      <c r="F226" s="3">
        <v>6</v>
      </c>
      <c r="G226" s="4">
        <v>47.7</v>
      </c>
      <c r="H226" s="4">
        <f t="shared" si="7"/>
        <v>286.20000000000005</v>
      </c>
      <c r="I226" s="4">
        <v>99.95</v>
      </c>
      <c r="J226" s="4">
        <f t="shared" si="6"/>
        <v>599.70000000000005</v>
      </c>
      <c r="K226" t="s">
        <v>38</v>
      </c>
      <c r="L226" t="s">
        <v>854</v>
      </c>
      <c r="M226" t="s">
        <v>779</v>
      </c>
      <c r="N226" t="s">
        <v>811</v>
      </c>
      <c r="O226" t="s">
        <v>40</v>
      </c>
      <c r="P226" t="s">
        <v>855</v>
      </c>
      <c r="Q226" t="s">
        <v>203</v>
      </c>
      <c r="R226" t="s">
        <v>848</v>
      </c>
      <c r="S226" t="s">
        <v>110</v>
      </c>
      <c r="T226" t="s">
        <v>856</v>
      </c>
      <c r="U226" t="s">
        <v>857</v>
      </c>
    </row>
    <row r="227" spans="1:21">
      <c r="A227" t="s">
        <v>858</v>
      </c>
      <c r="B227" t="s">
        <v>859</v>
      </c>
      <c r="C227" t="s">
        <v>860</v>
      </c>
      <c r="D227" s="2" t="s">
        <v>853</v>
      </c>
      <c r="E227" s="2" t="s">
        <v>55</v>
      </c>
      <c r="F227" s="3">
        <v>2</v>
      </c>
      <c r="G227" s="4">
        <v>57.2</v>
      </c>
      <c r="H227" s="4">
        <f t="shared" si="7"/>
        <v>114.4</v>
      </c>
      <c r="I227" s="4">
        <v>119.95</v>
      </c>
      <c r="J227" s="4">
        <f t="shared" si="6"/>
        <v>239.9</v>
      </c>
      <c r="K227" t="s">
        <v>38</v>
      </c>
      <c r="L227" t="s">
        <v>69</v>
      </c>
      <c r="M227" t="s">
        <v>779</v>
      </c>
      <c r="N227" t="s">
        <v>780</v>
      </c>
      <c r="O227" t="s">
        <v>71</v>
      </c>
      <c r="P227" t="s">
        <v>344</v>
      </c>
      <c r="Q227" t="s">
        <v>203</v>
      </c>
      <c r="R227" t="s">
        <v>50</v>
      </c>
      <c r="S227" t="s">
        <v>269</v>
      </c>
      <c r="T227" t="s">
        <v>790</v>
      </c>
      <c r="U227" t="s">
        <v>861</v>
      </c>
    </row>
    <row r="228" spans="1:21">
      <c r="A228" t="s">
        <v>862</v>
      </c>
      <c r="B228" t="s">
        <v>863</v>
      </c>
      <c r="C228" t="s">
        <v>864</v>
      </c>
      <c r="D228" s="2" t="s">
        <v>16</v>
      </c>
      <c r="E228" s="2" t="s">
        <v>63</v>
      </c>
      <c r="F228" s="3">
        <v>1</v>
      </c>
      <c r="G228" s="4">
        <v>47.7</v>
      </c>
      <c r="H228" s="4">
        <f t="shared" si="7"/>
        <v>47.7</v>
      </c>
      <c r="I228" s="4">
        <v>99.95</v>
      </c>
      <c r="J228" s="4">
        <f t="shared" si="6"/>
        <v>99.95</v>
      </c>
      <c r="K228" t="s">
        <v>38</v>
      </c>
      <c r="L228" t="s">
        <v>818</v>
      </c>
      <c r="M228" t="s">
        <v>779</v>
      </c>
      <c r="N228" t="s">
        <v>811</v>
      </c>
      <c r="O228" t="s">
        <v>40</v>
      </c>
      <c r="P228" t="s">
        <v>344</v>
      </c>
      <c r="Q228" t="s">
        <v>806</v>
      </c>
      <c r="R228" t="s">
        <v>813</v>
      </c>
      <c r="S228" t="s">
        <v>110</v>
      </c>
      <c r="T228" t="s">
        <v>865</v>
      </c>
      <c r="U228" t="s">
        <v>866</v>
      </c>
    </row>
    <row r="229" spans="1:21">
      <c r="A229" t="s">
        <v>867</v>
      </c>
      <c r="B229" t="s">
        <v>868</v>
      </c>
      <c r="C229" t="s">
        <v>869</v>
      </c>
      <c r="D229" s="2" t="s">
        <v>853</v>
      </c>
      <c r="E229" s="2" t="s">
        <v>63</v>
      </c>
      <c r="F229" s="3">
        <v>15</v>
      </c>
      <c r="G229" s="4">
        <v>42.9</v>
      </c>
      <c r="H229" s="4">
        <f t="shared" si="7"/>
        <v>643.5</v>
      </c>
      <c r="I229" s="4">
        <v>89.95</v>
      </c>
      <c r="J229" s="4">
        <f t="shared" si="6"/>
        <v>1349.25</v>
      </c>
      <c r="K229" t="s">
        <v>38</v>
      </c>
      <c r="L229" t="s">
        <v>91</v>
      </c>
      <c r="M229" t="s">
        <v>779</v>
      </c>
      <c r="N229" t="s">
        <v>811</v>
      </c>
      <c r="O229" t="s">
        <v>40</v>
      </c>
      <c r="P229" t="s">
        <v>344</v>
      </c>
      <c r="Q229" t="s">
        <v>806</v>
      </c>
      <c r="R229" t="s">
        <v>848</v>
      </c>
      <c r="S229" t="s">
        <v>269</v>
      </c>
      <c r="T229" t="s">
        <v>856</v>
      </c>
      <c r="U229" t="s">
        <v>870</v>
      </c>
    </row>
    <row r="230" spans="1:21">
      <c r="A230" t="s">
        <v>871</v>
      </c>
      <c r="B230" t="s">
        <v>872</v>
      </c>
      <c r="C230" t="s">
        <v>873</v>
      </c>
      <c r="D230" s="2" t="s">
        <v>853</v>
      </c>
      <c r="E230" s="2" t="s">
        <v>55</v>
      </c>
      <c r="F230" s="3">
        <v>159</v>
      </c>
      <c r="G230" s="4">
        <v>42.9</v>
      </c>
      <c r="H230" s="4">
        <f t="shared" si="7"/>
        <v>6821.0999999999995</v>
      </c>
      <c r="I230" s="4">
        <v>89.95</v>
      </c>
      <c r="J230" s="4">
        <f t="shared" si="6"/>
        <v>14302.050000000001</v>
      </c>
      <c r="K230" t="s">
        <v>18</v>
      </c>
      <c r="L230" t="s">
        <v>99</v>
      </c>
      <c r="M230" t="s">
        <v>779</v>
      </c>
      <c r="N230" t="s">
        <v>811</v>
      </c>
      <c r="O230" t="s">
        <v>40</v>
      </c>
      <c r="P230" t="s">
        <v>344</v>
      </c>
      <c r="Q230" t="s">
        <v>806</v>
      </c>
      <c r="R230" t="s">
        <v>848</v>
      </c>
      <c r="S230" t="s">
        <v>110</v>
      </c>
      <c r="T230" t="s">
        <v>790</v>
      </c>
      <c r="U230" t="s">
        <v>874</v>
      </c>
    </row>
    <row r="231" spans="1:21">
      <c r="A231" t="s">
        <v>875</v>
      </c>
      <c r="B231" t="s">
        <v>872</v>
      </c>
      <c r="C231" t="s">
        <v>873</v>
      </c>
      <c r="D231" s="2" t="s">
        <v>853</v>
      </c>
      <c r="E231" s="2" t="s">
        <v>55</v>
      </c>
      <c r="F231" s="3">
        <v>689</v>
      </c>
      <c r="G231" s="4">
        <v>42.9</v>
      </c>
      <c r="H231" s="4">
        <f t="shared" si="7"/>
        <v>29558.1</v>
      </c>
      <c r="I231" s="4">
        <v>89.95</v>
      </c>
      <c r="J231" s="4">
        <f t="shared" si="6"/>
        <v>61975.55</v>
      </c>
      <c r="K231" t="s">
        <v>18</v>
      </c>
      <c r="L231" t="s">
        <v>840</v>
      </c>
      <c r="M231" t="s">
        <v>779</v>
      </c>
      <c r="N231" t="s">
        <v>811</v>
      </c>
      <c r="O231" t="s">
        <v>40</v>
      </c>
      <c r="P231" t="s">
        <v>344</v>
      </c>
      <c r="Q231" t="s">
        <v>806</v>
      </c>
      <c r="R231" t="s">
        <v>848</v>
      </c>
      <c r="S231" t="s">
        <v>110</v>
      </c>
      <c r="T231" t="s">
        <v>790</v>
      </c>
      <c r="U231" t="s">
        <v>876</v>
      </c>
    </row>
    <row r="232" spans="1:21">
      <c r="A232" t="s">
        <v>877</v>
      </c>
      <c r="B232" t="s">
        <v>872</v>
      </c>
      <c r="C232" t="s">
        <v>873</v>
      </c>
      <c r="D232" s="2" t="s">
        <v>853</v>
      </c>
      <c r="E232" s="2" t="s">
        <v>55</v>
      </c>
      <c r="F232" s="3">
        <v>457</v>
      </c>
      <c r="G232" s="4">
        <v>42.9</v>
      </c>
      <c r="H232" s="4">
        <f t="shared" si="7"/>
        <v>19605.3</v>
      </c>
      <c r="I232" s="4">
        <v>89.95</v>
      </c>
      <c r="J232" s="4">
        <f t="shared" si="6"/>
        <v>41107.15</v>
      </c>
      <c r="K232" t="s">
        <v>18</v>
      </c>
      <c r="L232" t="s">
        <v>854</v>
      </c>
      <c r="M232" t="s">
        <v>779</v>
      </c>
      <c r="N232" t="s">
        <v>811</v>
      </c>
      <c r="O232" t="s">
        <v>40</v>
      </c>
      <c r="P232" t="s">
        <v>344</v>
      </c>
      <c r="Q232" t="s">
        <v>806</v>
      </c>
      <c r="R232" t="s">
        <v>848</v>
      </c>
      <c r="S232" t="s">
        <v>110</v>
      </c>
      <c r="T232" t="s">
        <v>790</v>
      </c>
      <c r="U232" t="s">
        <v>878</v>
      </c>
    </row>
    <row r="233" spans="1:21">
      <c r="A233" t="s">
        <v>879</v>
      </c>
      <c r="B233" t="s">
        <v>880</v>
      </c>
      <c r="C233" t="s">
        <v>873</v>
      </c>
      <c r="D233" s="2" t="s">
        <v>853</v>
      </c>
      <c r="E233" s="2" t="s">
        <v>55</v>
      </c>
      <c r="F233" s="3">
        <v>40</v>
      </c>
      <c r="G233" s="4">
        <v>29.3</v>
      </c>
      <c r="H233" s="4">
        <f t="shared" si="7"/>
        <v>1172</v>
      </c>
      <c r="I233" s="4">
        <v>59.95</v>
      </c>
      <c r="J233" s="4">
        <f t="shared" si="6"/>
        <v>2398</v>
      </c>
      <c r="K233" t="s">
        <v>333</v>
      </c>
      <c r="L233" t="s">
        <v>881</v>
      </c>
      <c r="M233" t="s">
        <v>779</v>
      </c>
      <c r="N233" t="s">
        <v>811</v>
      </c>
      <c r="O233" t="s">
        <v>40</v>
      </c>
      <c r="P233" t="s">
        <v>344</v>
      </c>
      <c r="Q233" t="s">
        <v>806</v>
      </c>
      <c r="R233" t="s">
        <v>848</v>
      </c>
      <c r="S233" t="s">
        <v>110</v>
      </c>
      <c r="T233" t="s">
        <v>790</v>
      </c>
      <c r="U233" t="s">
        <v>882</v>
      </c>
    </row>
    <row r="234" spans="1:21">
      <c r="A234" t="s">
        <v>883</v>
      </c>
      <c r="B234" t="s">
        <v>880</v>
      </c>
      <c r="C234" t="s">
        <v>873</v>
      </c>
      <c r="D234" s="2" t="s">
        <v>853</v>
      </c>
      <c r="E234" s="2" t="s">
        <v>55</v>
      </c>
      <c r="F234" s="3">
        <v>101</v>
      </c>
      <c r="G234" s="4">
        <v>29.3</v>
      </c>
      <c r="H234" s="4">
        <f t="shared" si="7"/>
        <v>2959.3</v>
      </c>
      <c r="I234" s="4">
        <v>59.95</v>
      </c>
      <c r="J234" s="4">
        <f t="shared" si="6"/>
        <v>6054.9500000000007</v>
      </c>
      <c r="K234" t="s">
        <v>333</v>
      </c>
      <c r="L234" t="s">
        <v>786</v>
      </c>
      <c r="M234" t="s">
        <v>779</v>
      </c>
      <c r="N234" t="s">
        <v>811</v>
      </c>
      <c r="O234" t="s">
        <v>40</v>
      </c>
      <c r="P234" t="s">
        <v>344</v>
      </c>
      <c r="Q234" t="s">
        <v>806</v>
      </c>
      <c r="R234" t="s">
        <v>848</v>
      </c>
      <c r="S234" t="s">
        <v>110</v>
      </c>
      <c r="T234" t="s">
        <v>790</v>
      </c>
      <c r="U234" t="s">
        <v>884</v>
      </c>
    </row>
    <row r="235" spans="1:21">
      <c r="A235" t="s">
        <v>885</v>
      </c>
      <c r="B235" t="s">
        <v>880</v>
      </c>
      <c r="C235" t="s">
        <v>873</v>
      </c>
      <c r="D235" s="2" t="s">
        <v>853</v>
      </c>
      <c r="E235" s="2" t="s">
        <v>55</v>
      </c>
      <c r="F235" s="3">
        <v>318</v>
      </c>
      <c r="G235" s="4">
        <v>29.3</v>
      </c>
      <c r="H235" s="4">
        <f t="shared" si="7"/>
        <v>9317.4</v>
      </c>
      <c r="I235" s="4">
        <v>59.95</v>
      </c>
      <c r="J235" s="4">
        <f t="shared" si="6"/>
        <v>19064.100000000002</v>
      </c>
      <c r="K235" t="s">
        <v>333</v>
      </c>
      <c r="L235" t="s">
        <v>255</v>
      </c>
      <c r="M235" t="s">
        <v>779</v>
      </c>
      <c r="N235" t="s">
        <v>811</v>
      </c>
      <c r="O235" t="s">
        <v>40</v>
      </c>
      <c r="P235" t="s">
        <v>344</v>
      </c>
      <c r="Q235" t="s">
        <v>806</v>
      </c>
      <c r="R235" t="s">
        <v>848</v>
      </c>
      <c r="S235" t="s">
        <v>110</v>
      </c>
      <c r="T235" t="s">
        <v>790</v>
      </c>
      <c r="U235" t="s">
        <v>886</v>
      </c>
    </row>
    <row r="236" spans="1:21">
      <c r="A236" t="s">
        <v>887</v>
      </c>
      <c r="B236" t="s">
        <v>880</v>
      </c>
      <c r="C236" t="s">
        <v>873</v>
      </c>
      <c r="D236" s="2" t="s">
        <v>853</v>
      </c>
      <c r="E236" s="2" t="s">
        <v>55</v>
      </c>
      <c r="F236" s="3">
        <v>318</v>
      </c>
      <c r="G236" s="4">
        <v>29.3</v>
      </c>
      <c r="H236" s="4">
        <f t="shared" si="7"/>
        <v>9317.4</v>
      </c>
      <c r="I236" s="4">
        <v>59.95</v>
      </c>
      <c r="J236" s="4">
        <f t="shared" si="6"/>
        <v>19064.100000000002</v>
      </c>
      <c r="K236" t="s">
        <v>333</v>
      </c>
      <c r="L236" t="s">
        <v>845</v>
      </c>
      <c r="M236" t="s">
        <v>779</v>
      </c>
      <c r="N236" t="s">
        <v>811</v>
      </c>
      <c r="O236" t="s">
        <v>40</v>
      </c>
      <c r="P236" t="s">
        <v>344</v>
      </c>
      <c r="Q236" t="s">
        <v>806</v>
      </c>
      <c r="R236" t="s">
        <v>848</v>
      </c>
      <c r="S236" t="s">
        <v>110</v>
      </c>
      <c r="T236" t="s">
        <v>790</v>
      </c>
      <c r="U236" t="s">
        <v>888</v>
      </c>
    </row>
    <row r="237" spans="1:21">
      <c r="A237" t="s">
        <v>889</v>
      </c>
      <c r="B237" t="s">
        <v>880</v>
      </c>
      <c r="C237" t="s">
        <v>873</v>
      </c>
      <c r="D237" s="2" t="s">
        <v>853</v>
      </c>
      <c r="E237" s="2" t="s">
        <v>55</v>
      </c>
      <c r="F237" s="3">
        <v>537</v>
      </c>
      <c r="G237" s="4">
        <v>29.3</v>
      </c>
      <c r="H237" s="4">
        <f t="shared" si="7"/>
        <v>15734.1</v>
      </c>
      <c r="I237" s="4">
        <v>59.95</v>
      </c>
      <c r="J237" s="4">
        <f t="shared" si="6"/>
        <v>32193.15</v>
      </c>
      <c r="K237" t="s">
        <v>333</v>
      </c>
      <c r="L237" t="s">
        <v>840</v>
      </c>
      <c r="M237" t="s">
        <v>779</v>
      </c>
      <c r="N237" t="s">
        <v>811</v>
      </c>
      <c r="O237" t="s">
        <v>40</v>
      </c>
      <c r="P237" t="s">
        <v>344</v>
      </c>
      <c r="Q237" t="s">
        <v>806</v>
      </c>
      <c r="R237" t="s">
        <v>848</v>
      </c>
      <c r="S237" t="s">
        <v>110</v>
      </c>
      <c r="T237" t="s">
        <v>790</v>
      </c>
      <c r="U237" t="s">
        <v>890</v>
      </c>
    </row>
    <row r="238" spans="1:21">
      <c r="A238" t="s">
        <v>891</v>
      </c>
      <c r="B238" t="s">
        <v>892</v>
      </c>
      <c r="C238" t="s">
        <v>893</v>
      </c>
      <c r="D238" s="2" t="s">
        <v>853</v>
      </c>
      <c r="E238" s="2" t="s">
        <v>55</v>
      </c>
      <c r="F238" s="3">
        <v>186</v>
      </c>
      <c r="G238" s="4">
        <v>38.1</v>
      </c>
      <c r="H238" s="4">
        <f t="shared" si="7"/>
        <v>7086.6</v>
      </c>
      <c r="I238" s="4">
        <v>79.95</v>
      </c>
      <c r="J238" s="4">
        <f t="shared" si="6"/>
        <v>14870.7</v>
      </c>
      <c r="K238" t="s">
        <v>333</v>
      </c>
      <c r="L238" t="s">
        <v>96</v>
      </c>
      <c r="M238" t="s">
        <v>779</v>
      </c>
      <c r="N238" t="s">
        <v>780</v>
      </c>
      <c r="O238" t="s">
        <v>335</v>
      </c>
      <c r="P238" t="s">
        <v>894</v>
      </c>
      <c r="Q238" t="s">
        <v>788</v>
      </c>
      <c r="R238" t="s">
        <v>789</v>
      </c>
      <c r="S238" t="s">
        <v>269</v>
      </c>
      <c r="T238" t="s">
        <v>790</v>
      </c>
      <c r="U238" t="s">
        <v>895</v>
      </c>
    </row>
    <row r="239" spans="1:21">
      <c r="A239" t="s">
        <v>896</v>
      </c>
      <c r="B239" t="s">
        <v>892</v>
      </c>
      <c r="C239" t="s">
        <v>893</v>
      </c>
      <c r="D239" s="2" t="s">
        <v>853</v>
      </c>
      <c r="E239" s="2" t="s">
        <v>55</v>
      </c>
      <c r="F239" s="3">
        <v>202</v>
      </c>
      <c r="G239" s="4">
        <v>38.1</v>
      </c>
      <c r="H239" s="4">
        <f t="shared" si="7"/>
        <v>7696.2000000000007</v>
      </c>
      <c r="I239" s="4">
        <v>79.95</v>
      </c>
      <c r="J239" s="4">
        <f t="shared" si="6"/>
        <v>16149.900000000001</v>
      </c>
      <c r="K239" t="s">
        <v>333</v>
      </c>
      <c r="L239" t="s">
        <v>881</v>
      </c>
      <c r="M239" t="s">
        <v>779</v>
      </c>
      <c r="N239" t="s">
        <v>780</v>
      </c>
      <c r="O239" t="s">
        <v>335</v>
      </c>
      <c r="P239" t="s">
        <v>894</v>
      </c>
      <c r="Q239" t="s">
        <v>788</v>
      </c>
      <c r="R239" t="s">
        <v>789</v>
      </c>
      <c r="S239" t="s">
        <v>269</v>
      </c>
      <c r="T239" t="s">
        <v>790</v>
      </c>
      <c r="U239" t="s">
        <v>897</v>
      </c>
    </row>
    <row r="240" spans="1:21">
      <c r="A240" t="s">
        <v>898</v>
      </c>
      <c r="B240" t="s">
        <v>892</v>
      </c>
      <c r="C240" t="s">
        <v>893</v>
      </c>
      <c r="D240" s="2" t="s">
        <v>853</v>
      </c>
      <c r="E240" s="2" t="s">
        <v>55</v>
      </c>
      <c r="F240" s="3">
        <v>244</v>
      </c>
      <c r="G240" s="4">
        <v>38.1</v>
      </c>
      <c r="H240" s="4">
        <f t="shared" si="7"/>
        <v>9296.4</v>
      </c>
      <c r="I240" s="4">
        <v>79.95</v>
      </c>
      <c r="J240" s="4">
        <f t="shared" si="6"/>
        <v>19507.8</v>
      </c>
      <c r="K240" t="s">
        <v>333</v>
      </c>
      <c r="L240" t="s">
        <v>99</v>
      </c>
      <c r="M240" t="s">
        <v>779</v>
      </c>
      <c r="N240" t="s">
        <v>780</v>
      </c>
      <c r="O240" t="s">
        <v>335</v>
      </c>
      <c r="P240" t="s">
        <v>894</v>
      </c>
      <c r="Q240" t="s">
        <v>788</v>
      </c>
      <c r="R240" t="s">
        <v>789</v>
      </c>
      <c r="S240" t="s">
        <v>269</v>
      </c>
      <c r="T240" t="s">
        <v>790</v>
      </c>
      <c r="U240" t="s">
        <v>899</v>
      </c>
    </row>
    <row r="241" spans="1:21">
      <c r="A241" t="s">
        <v>900</v>
      </c>
      <c r="B241" t="s">
        <v>892</v>
      </c>
      <c r="C241" t="s">
        <v>893</v>
      </c>
      <c r="D241" s="2" t="s">
        <v>853</v>
      </c>
      <c r="E241" s="2" t="s">
        <v>55</v>
      </c>
      <c r="F241" s="3">
        <v>242</v>
      </c>
      <c r="G241" s="4">
        <v>38.1</v>
      </c>
      <c r="H241" s="4">
        <f t="shared" si="7"/>
        <v>9220.2000000000007</v>
      </c>
      <c r="I241" s="4">
        <v>79.95</v>
      </c>
      <c r="J241" s="4">
        <f t="shared" si="6"/>
        <v>19347.900000000001</v>
      </c>
      <c r="K241" t="s">
        <v>333</v>
      </c>
      <c r="L241" t="s">
        <v>786</v>
      </c>
      <c r="M241" t="s">
        <v>779</v>
      </c>
      <c r="N241" t="s">
        <v>780</v>
      </c>
      <c r="O241" t="s">
        <v>335</v>
      </c>
      <c r="P241" t="s">
        <v>894</v>
      </c>
      <c r="Q241" t="s">
        <v>788</v>
      </c>
      <c r="R241" t="s">
        <v>789</v>
      </c>
      <c r="S241" t="s">
        <v>269</v>
      </c>
      <c r="T241" t="s">
        <v>790</v>
      </c>
      <c r="U241" t="s">
        <v>901</v>
      </c>
    </row>
    <row r="242" spans="1:21">
      <c r="A242" t="s">
        <v>902</v>
      </c>
      <c r="B242" t="s">
        <v>903</v>
      </c>
      <c r="C242" t="s">
        <v>904</v>
      </c>
      <c r="D242" s="2" t="s">
        <v>853</v>
      </c>
      <c r="E242" s="2" t="s">
        <v>55</v>
      </c>
      <c r="F242" s="3">
        <v>197</v>
      </c>
      <c r="G242" s="4">
        <v>38.1</v>
      </c>
      <c r="H242" s="4">
        <f t="shared" si="7"/>
        <v>7505.7000000000007</v>
      </c>
      <c r="I242" s="4">
        <v>79.95</v>
      </c>
      <c r="J242" s="4">
        <f t="shared" si="6"/>
        <v>15750.150000000001</v>
      </c>
      <c r="K242" t="s">
        <v>333</v>
      </c>
      <c r="L242" t="s">
        <v>786</v>
      </c>
      <c r="M242" t="s">
        <v>779</v>
      </c>
      <c r="N242" t="s">
        <v>780</v>
      </c>
      <c r="O242" t="s">
        <v>335</v>
      </c>
      <c r="P242" t="s">
        <v>894</v>
      </c>
      <c r="Q242" t="s">
        <v>788</v>
      </c>
      <c r="R242" t="s">
        <v>789</v>
      </c>
      <c r="S242" t="s">
        <v>269</v>
      </c>
      <c r="T242" t="s">
        <v>790</v>
      </c>
      <c r="U242" t="s">
        <v>905</v>
      </c>
    </row>
    <row r="243" spans="1:21">
      <c r="A243" t="s">
        <v>906</v>
      </c>
      <c r="B243" t="s">
        <v>907</v>
      </c>
      <c r="C243" t="s">
        <v>114</v>
      </c>
      <c r="D243" s="2" t="s">
        <v>853</v>
      </c>
      <c r="E243" s="2" t="s">
        <v>17</v>
      </c>
      <c r="F243" s="3">
        <v>1</v>
      </c>
      <c r="G243" s="4">
        <v>87.8</v>
      </c>
      <c r="H243" s="4">
        <f t="shared" si="7"/>
        <v>87.8</v>
      </c>
      <c r="I243" s="4">
        <v>179.95</v>
      </c>
      <c r="J243" s="4">
        <f t="shared" si="6"/>
        <v>179.95</v>
      </c>
      <c r="K243" t="s">
        <v>18</v>
      </c>
      <c r="L243" t="s">
        <v>31</v>
      </c>
      <c r="M243" t="s">
        <v>20</v>
      </c>
      <c r="N243" t="s">
        <v>39</v>
      </c>
      <c r="O243" t="s">
        <v>40</v>
      </c>
      <c r="P243" t="s">
        <v>344</v>
      </c>
      <c r="Q243" t="s">
        <v>24</v>
      </c>
      <c r="R243" t="s">
        <v>25</v>
      </c>
      <c r="S243" t="s">
        <v>26</v>
      </c>
      <c r="T243" t="s">
        <v>64</v>
      </c>
      <c r="U243" t="s">
        <v>908</v>
      </c>
    </row>
    <row r="244" spans="1:21">
      <c r="A244" t="s">
        <v>909</v>
      </c>
      <c r="B244" t="s">
        <v>910</v>
      </c>
      <c r="C244" t="s">
        <v>114</v>
      </c>
      <c r="D244" s="2" t="s">
        <v>853</v>
      </c>
      <c r="E244" s="2" t="s">
        <v>17</v>
      </c>
      <c r="F244" s="3">
        <v>2</v>
      </c>
      <c r="G244" s="4">
        <v>87.8</v>
      </c>
      <c r="H244" s="4">
        <f t="shared" si="7"/>
        <v>175.6</v>
      </c>
      <c r="I244" s="4">
        <v>179.95</v>
      </c>
      <c r="J244" s="4">
        <f t="shared" si="6"/>
        <v>359.9</v>
      </c>
      <c r="K244" t="s">
        <v>38</v>
      </c>
      <c r="L244" t="s">
        <v>31</v>
      </c>
      <c r="M244" t="s">
        <v>20</v>
      </c>
      <c r="N244" t="s">
        <v>39</v>
      </c>
      <c r="O244" t="s">
        <v>40</v>
      </c>
      <c r="P244" t="s">
        <v>344</v>
      </c>
      <c r="Q244" t="s">
        <v>24</v>
      </c>
      <c r="R244" t="s">
        <v>25</v>
      </c>
      <c r="S244" t="s">
        <v>26</v>
      </c>
      <c r="T244" t="s">
        <v>43</v>
      </c>
      <c r="U244" t="s">
        <v>911</v>
      </c>
    </row>
    <row r="245" spans="1:21">
      <c r="A245" t="s">
        <v>912</v>
      </c>
      <c r="B245" t="s">
        <v>913</v>
      </c>
      <c r="C245" t="s">
        <v>108</v>
      </c>
      <c r="D245" s="2" t="s">
        <v>853</v>
      </c>
      <c r="E245" s="2" t="s">
        <v>55</v>
      </c>
      <c r="F245" s="3">
        <v>54</v>
      </c>
      <c r="G245" s="4">
        <v>107.3</v>
      </c>
      <c r="H245" s="4">
        <f t="shared" si="7"/>
        <v>5794.2</v>
      </c>
      <c r="I245" s="4">
        <v>219.95</v>
      </c>
      <c r="J245" s="4">
        <f t="shared" si="6"/>
        <v>11877.3</v>
      </c>
      <c r="K245" t="s">
        <v>18</v>
      </c>
      <c r="L245" t="s">
        <v>159</v>
      </c>
      <c r="M245" t="s">
        <v>20</v>
      </c>
      <c r="N245" t="s">
        <v>39</v>
      </c>
      <c r="O245" t="s">
        <v>22</v>
      </c>
      <c r="P245" t="s">
        <v>344</v>
      </c>
      <c r="Q245" t="s">
        <v>24</v>
      </c>
      <c r="R245" t="s">
        <v>32</v>
      </c>
      <c r="S245" t="s">
        <v>26</v>
      </c>
      <c r="T245" t="s">
        <v>64</v>
      </c>
      <c r="U245" t="s">
        <v>914</v>
      </c>
    </row>
    <row r="246" spans="1:21">
      <c r="A246" t="s">
        <v>915</v>
      </c>
      <c r="B246" t="s">
        <v>913</v>
      </c>
      <c r="C246" t="s">
        <v>108</v>
      </c>
      <c r="D246" s="2" t="s">
        <v>853</v>
      </c>
      <c r="E246" s="2" t="s">
        <v>55</v>
      </c>
      <c r="F246" s="3">
        <v>153</v>
      </c>
      <c r="G246" s="4">
        <v>107.3</v>
      </c>
      <c r="H246" s="4">
        <f t="shared" si="7"/>
        <v>16416.899999999998</v>
      </c>
      <c r="I246" s="4">
        <v>219.95</v>
      </c>
      <c r="J246" s="4">
        <f t="shared" si="6"/>
        <v>33652.35</v>
      </c>
      <c r="K246" t="s">
        <v>18</v>
      </c>
      <c r="L246" t="s">
        <v>115</v>
      </c>
      <c r="M246" t="s">
        <v>20</v>
      </c>
      <c r="N246" t="s">
        <v>39</v>
      </c>
      <c r="O246" t="s">
        <v>22</v>
      </c>
      <c r="P246" t="s">
        <v>344</v>
      </c>
      <c r="Q246" t="s">
        <v>24</v>
      </c>
      <c r="R246" t="s">
        <v>32</v>
      </c>
      <c r="S246" t="s">
        <v>26</v>
      </c>
      <c r="T246" t="s">
        <v>64</v>
      </c>
      <c r="U246" t="s">
        <v>916</v>
      </c>
    </row>
    <row r="247" spans="1:21">
      <c r="A247" t="s">
        <v>917</v>
      </c>
      <c r="B247" t="s">
        <v>913</v>
      </c>
      <c r="C247" t="s">
        <v>108</v>
      </c>
      <c r="D247" s="2" t="s">
        <v>853</v>
      </c>
      <c r="E247" s="2" t="s">
        <v>55</v>
      </c>
      <c r="F247" s="3">
        <v>220</v>
      </c>
      <c r="G247" s="4">
        <v>107.3</v>
      </c>
      <c r="H247" s="4">
        <f t="shared" si="7"/>
        <v>23606</v>
      </c>
      <c r="I247" s="4">
        <v>219.95</v>
      </c>
      <c r="J247" s="4">
        <f t="shared" si="6"/>
        <v>48389</v>
      </c>
      <c r="K247" t="s">
        <v>18</v>
      </c>
      <c r="L247" t="s">
        <v>49</v>
      </c>
      <c r="M247" t="s">
        <v>20</v>
      </c>
      <c r="N247" t="s">
        <v>39</v>
      </c>
      <c r="O247" t="s">
        <v>22</v>
      </c>
      <c r="P247" t="s">
        <v>344</v>
      </c>
      <c r="Q247" t="s">
        <v>24</v>
      </c>
      <c r="R247" t="s">
        <v>32</v>
      </c>
      <c r="S247" t="s">
        <v>26</v>
      </c>
      <c r="T247" t="s">
        <v>64</v>
      </c>
      <c r="U247" t="s">
        <v>918</v>
      </c>
    </row>
    <row r="248" spans="1:21">
      <c r="A248" t="s">
        <v>919</v>
      </c>
      <c r="B248" t="s">
        <v>913</v>
      </c>
      <c r="C248" t="s">
        <v>281</v>
      </c>
      <c r="D248" s="2" t="s">
        <v>853</v>
      </c>
      <c r="E248" s="2" t="s">
        <v>55</v>
      </c>
      <c r="F248" s="3">
        <v>82</v>
      </c>
      <c r="G248" s="4">
        <v>107.3</v>
      </c>
      <c r="H248" s="4">
        <f t="shared" si="7"/>
        <v>8798.6</v>
      </c>
      <c r="I248" s="4">
        <v>219.95</v>
      </c>
      <c r="J248" s="4">
        <f t="shared" si="6"/>
        <v>18035.899999999998</v>
      </c>
      <c r="K248" t="s">
        <v>18</v>
      </c>
      <c r="L248" t="s">
        <v>159</v>
      </c>
      <c r="M248" t="s">
        <v>20</v>
      </c>
      <c r="N248" t="s">
        <v>39</v>
      </c>
      <c r="O248" t="s">
        <v>22</v>
      </c>
      <c r="P248" t="s">
        <v>344</v>
      </c>
      <c r="Q248" t="s">
        <v>24</v>
      </c>
      <c r="R248" t="s">
        <v>32</v>
      </c>
      <c r="S248" t="s">
        <v>26</v>
      </c>
      <c r="T248" t="s">
        <v>64</v>
      </c>
      <c r="U248" t="s">
        <v>920</v>
      </c>
    </row>
    <row r="249" spans="1:21">
      <c r="A249" t="s">
        <v>921</v>
      </c>
      <c r="B249" t="s">
        <v>913</v>
      </c>
      <c r="C249" t="s">
        <v>281</v>
      </c>
      <c r="D249" s="2" t="s">
        <v>853</v>
      </c>
      <c r="E249" s="2" t="s">
        <v>55</v>
      </c>
      <c r="F249" s="3">
        <v>199</v>
      </c>
      <c r="G249" s="4">
        <v>107.3</v>
      </c>
      <c r="H249" s="4">
        <f t="shared" si="7"/>
        <v>21352.7</v>
      </c>
      <c r="I249" s="4">
        <v>219.95</v>
      </c>
      <c r="J249" s="4">
        <f t="shared" si="6"/>
        <v>43770.049999999996</v>
      </c>
      <c r="K249" t="s">
        <v>18</v>
      </c>
      <c r="L249" t="s">
        <v>115</v>
      </c>
      <c r="M249" t="s">
        <v>20</v>
      </c>
      <c r="N249" t="s">
        <v>39</v>
      </c>
      <c r="O249" t="s">
        <v>22</v>
      </c>
      <c r="P249" t="s">
        <v>344</v>
      </c>
      <c r="Q249" t="s">
        <v>24</v>
      </c>
      <c r="R249" t="s">
        <v>32</v>
      </c>
      <c r="S249" t="s">
        <v>26</v>
      </c>
      <c r="T249" t="s">
        <v>64</v>
      </c>
      <c r="U249" t="s">
        <v>922</v>
      </c>
    </row>
    <row r="250" spans="1:21">
      <c r="A250" t="s">
        <v>923</v>
      </c>
      <c r="B250" t="s">
        <v>913</v>
      </c>
      <c r="C250" t="s">
        <v>281</v>
      </c>
      <c r="D250" s="2" t="s">
        <v>853</v>
      </c>
      <c r="E250" s="2" t="s">
        <v>55</v>
      </c>
      <c r="F250" s="3">
        <v>278</v>
      </c>
      <c r="G250" s="4">
        <v>107.3</v>
      </c>
      <c r="H250" s="4">
        <f t="shared" si="7"/>
        <v>29829.399999999998</v>
      </c>
      <c r="I250" s="4">
        <v>219.95</v>
      </c>
      <c r="J250" s="4">
        <f t="shared" si="6"/>
        <v>61146.1</v>
      </c>
      <c r="K250" t="s">
        <v>18</v>
      </c>
      <c r="L250" t="s">
        <v>49</v>
      </c>
      <c r="M250" t="s">
        <v>20</v>
      </c>
      <c r="N250" t="s">
        <v>39</v>
      </c>
      <c r="O250" t="s">
        <v>22</v>
      </c>
      <c r="P250" t="s">
        <v>344</v>
      </c>
      <c r="Q250" t="s">
        <v>24</v>
      </c>
      <c r="R250" t="s">
        <v>32</v>
      </c>
      <c r="S250" t="s">
        <v>26</v>
      </c>
      <c r="T250" t="s">
        <v>64</v>
      </c>
      <c r="U250" t="s">
        <v>924</v>
      </c>
    </row>
    <row r="251" spans="1:21">
      <c r="A251" t="s">
        <v>925</v>
      </c>
      <c r="B251" t="s">
        <v>913</v>
      </c>
      <c r="C251" t="s">
        <v>281</v>
      </c>
      <c r="D251" s="2" t="s">
        <v>853</v>
      </c>
      <c r="E251" s="2" t="s">
        <v>55</v>
      </c>
      <c r="F251" s="3">
        <v>45</v>
      </c>
      <c r="G251" s="4">
        <v>107.3</v>
      </c>
      <c r="H251" s="4">
        <f t="shared" si="7"/>
        <v>4828.5</v>
      </c>
      <c r="I251" s="4">
        <v>219.95</v>
      </c>
      <c r="J251" s="4">
        <f t="shared" si="6"/>
        <v>9897.75</v>
      </c>
      <c r="K251" t="s">
        <v>18</v>
      </c>
      <c r="L251" t="s">
        <v>19</v>
      </c>
      <c r="M251" t="s">
        <v>20</v>
      </c>
      <c r="N251" t="s">
        <v>39</v>
      </c>
      <c r="O251" t="s">
        <v>22</v>
      </c>
      <c r="P251" t="s">
        <v>344</v>
      </c>
      <c r="Q251" t="s">
        <v>24</v>
      </c>
      <c r="R251" t="s">
        <v>32</v>
      </c>
      <c r="S251" t="s">
        <v>26</v>
      </c>
      <c r="T251" t="s">
        <v>64</v>
      </c>
      <c r="U251" t="s">
        <v>926</v>
      </c>
    </row>
    <row r="252" spans="1:21">
      <c r="A252" t="s">
        <v>927</v>
      </c>
      <c r="B252" t="s">
        <v>913</v>
      </c>
      <c r="C252" t="s">
        <v>114</v>
      </c>
      <c r="D252" s="2" t="s">
        <v>853</v>
      </c>
      <c r="E252" s="2" t="s">
        <v>55</v>
      </c>
      <c r="F252" s="3">
        <v>29</v>
      </c>
      <c r="G252" s="4">
        <v>107.3</v>
      </c>
      <c r="H252" s="4">
        <f t="shared" si="7"/>
        <v>3111.7</v>
      </c>
      <c r="I252" s="4">
        <v>219.95</v>
      </c>
      <c r="J252" s="4">
        <f t="shared" si="6"/>
        <v>6378.5499999999993</v>
      </c>
      <c r="K252" t="s">
        <v>18</v>
      </c>
      <c r="L252" t="s">
        <v>159</v>
      </c>
      <c r="M252" t="s">
        <v>20</v>
      </c>
      <c r="N252" t="s">
        <v>39</v>
      </c>
      <c r="O252" t="s">
        <v>22</v>
      </c>
      <c r="P252" t="s">
        <v>344</v>
      </c>
      <c r="Q252" t="s">
        <v>24</v>
      </c>
      <c r="R252" t="s">
        <v>32</v>
      </c>
      <c r="S252" t="s">
        <v>26</v>
      </c>
      <c r="T252" t="s">
        <v>64</v>
      </c>
      <c r="U252" t="s">
        <v>928</v>
      </c>
    </row>
    <row r="253" spans="1:21">
      <c r="A253" t="s">
        <v>929</v>
      </c>
      <c r="B253" t="s">
        <v>913</v>
      </c>
      <c r="C253" t="s">
        <v>114</v>
      </c>
      <c r="D253" s="2" t="s">
        <v>853</v>
      </c>
      <c r="E253" s="2" t="s">
        <v>55</v>
      </c>
      <c r="F253" s="3">
        <v>34</v>
      </c>
      <c r="G253" s="4">
        <v>107.3</v>
      </c>
      <c r="H253" s="4">
        <f t="shared" si="7"/>
        <v>3648.2</v>
      </c>
      <c r="I253" s="4">
        <v>219.95</v>
      </c>
      <c r="J253" s="4">
        <f t="shared" si="6"/>
        <v>7478.2999999999993</v>
      </c>
      <c r="K253" t="s">
        <v>18</v>
      </c>
      <c r="L253" t="s">
        <v>115</v>
      </c>
      <c r="M253" t="s">
        <v>20</v>
      </c>
      <c r="N253" t="s">
        <v>39</v>
      </c>
      <c r="O253" t="s">
        <v>22</v>
      </c>
      <c r="P253" t="s">
        <v>344</v>
      </c>
      <c r="Q253" t="s">
        <v>24</v>
      </c>
      <c r="R253" t="s">
        <v>32</v>
      </c>
      <c r="S253" t="s">
        <v>26</v>
      </c>
      <c r="T253" t="s">
        <v>64</v>
      </c>
      <c r="U253" t="s">
        <v>930</v>
      </c>
    </row>
    <row r="254" spans="1:21">
      <c r="A254" t="s">
        <v>931</v>
      </c>
      <c r="B254" t="s">
        <v>913</v>
      </c>
      <c r="C254" t="s">
        <v>114</v>
      </c>
      <c r="D254" s="2" t="s">
        <v>853</v>
      </c>
      <c r="E254" s="2" t="s">
        <v>55</v>
      </c>
      <c r="F254" s="3">
        <v>31</v>
      </c>
      <c r="G254" s="4">
        <v>107.3</v>
      </c>
      <c r="H254" s="4">
        <f t="shared" si="7"/>
        <v>3326.2999999999997</v>
      </c>
      <c r="I254" s="4">
        <v>219.95</v>
      </c>
      <c r="J254" s="4">
        <f t="shared" si="6"/>
        <v>6818.45</v>
      </c>
      <c r="K254" t="s">
        <v>18</v>
      </c>
      <c r="L254" t="s">
        <v>49</v>
      </c>
      <c r="M254" t="s">
        <v>20</v>
      </c>
      <c r="N254" t="s">
        <v>39</v>
      </c>
      <c r="O254" t="s">
        <v>22</v>
      </c>
      <c r="P254" t="s">
        <v>344</v>
      </c>
      <c r="Q254" t="s">
        <v>24</v>
      </c>
      <c r="R254" t="s">
        <v>32</v>
      </c>
      <c r="S254" t="s">
        <v>26</v>
      </c>
      <c r="T254" t="s">
        <v>64</v>
      </c>
      <c r="U254" t="s">
        <v>932</v>
      </c>
    </row>
    <row r="255" spans="1:21">
      <c r="A255" t="s">
        <v>933</v>
      </c>
      <c r="B255" t="s">
        <v>934</v>
      </c>
      <c r="C255" t="s">
        <v>15</v>
      </c>
      <c r="D255" s="2" t="s">
        <v>853</v>
      </c>
      <c r="E255" s="2" t="s">
        <v>251</v>
      </c>
      <c r="F255" s="3">
        <v>6</v>
      </c>
      <c r="G255" s="4">
        <v>14.7</v>
      </c>
      <c r="H255" s="4">
        <f t="shared" si="7"/>
        <v>88.199999999999989</v>
      </c>
      <c r="I255" s="4">
        <v>29.95</v>
      </c>
      <c r="J255" s="4">
        <f t="shared" si="6"/>
        <v>179.7</v>
      </c>
      <c r="K255" t="s">
        <v>18</v>
      </c>
      <c r="L255" t="s">
        <v>159</v>
      </c>
      <c r="M255" t="s">
        <v>20</v>
      </c>
      <c r="N255" t="s">
        <v>474</v>
      </c>
      <c r="O255" t="s">
        <v>407</v>
      </c>
      <c r="P255" t="s">
        <v>344</v>
      </c>
      <c r="Q255" t="s">
        <v>393</v>
      </c>
      <c r="R255" t="s">
        <v>262</v>
      </c>
      <c r="S255" t="s">
        <v>263</v>
      </c>
      <c r="T255" t="s">
        <v>935</v>
      </c>
      <c r="U255" t="s">
        <v>936</v>
      </c>
    </row>
    <row r="256" spans="1:21">
      <c r="A256" t="s">
        <v>937</v>
      </c>
      <c r="B256" t="s">
        <v>934</v>
      </c>
      <c r="C256" t="s">
        <v>406</v>
      </c>
      <c r="D256" s="2" t="s">
        <v>853</v>
      </c>
      <c r="E256" s="2" t="s">
        <v>251</v>
      </c>
      <c r="F256" s="3">
        <v>6</v>
      </c>
      <c r="G256" s="4">
        <v>14.7</v>
      </c>
      <c r="H256" s="4">
        <f t="shared" si="7"/>
        <v>88.199999999999989</v>
      </c>
      <c r="I256" s="4">
        <v>29.95</v>
      </c>
      <c r="J256" s="4">
        <f t="shared" si="6"/>
        <v>179.7</v>
      </c>
      <c r="K256" t="s">
        <v>18</v>
      </c>
      <c r="L256" t="s">
        <v>49</v>
      </c>
      <c r="M256" t="s">
        <v>20</v>
      </c>
      <c r="N256" t="s">
        <v>474</v>
      </c>
      <c r="O256" t="s">
        <v>407</v>
      </c>
      <c r="P256" t="s">
        <v>344</v>
      </c>
      <c r="Q256" t="s">
        <v>393</v>
      </c>
      <c r="R256" t="s">
        <v>262</v>
      </c>
      <c r="S256" t="s">
        <v>263</v>
      </c>
      <c r="T256" t="s">
        <v>935</v>
      </c>
      <c r="U256" t="s">
        <v>938</v>
      </c>
    </row>
    <row r="257" spans="1:21">
      <c r="A257" t="s">
        <v>939</v>
      </c>
      <c r="B257" t="s">
        <v>940</v>
      </c>
      <c r="C257" t="s">
        <v>207</v>
      </c>
      <c r="D257" s="2" t="s">
        <v>853</v>
      </c>
      <c r="E257" s="2" t="s">
        <v>251</v>
      </c>
      <c r="F257" s="3">
        <v>7</v>
      </c>
      <c r="G257" s="4">
        <v>14.7</v>
      </c>
      <c r="H257" s="4">
        <f t="shared" si="7"/>
        <v>102.89999999999999</v>
      </c>
      <c r="I257" s="4">
        <v>29.95</v>
      </c>
      <c r="J257" s="4">
        <f t="shared" si="6"/>
        <v>209.65</v>
      </c>
      <c r="K257" t="s">
        <v>38</v>
      </c>
      <c r="L257" t="s">
        <v>115</v>
      </c>
      <c r="M257" t="s">
        <v>20</v>
      </c>
      <c r="N257" t="s">
        <v>474</v>
      </c>
      <c r="O257" t="s">
        <v>407</v>
      </c>
      <c r="P257" t="s">
        <v>344</v>
      </c>
      <c r="Q257" t="s">
        <v>393</v>
      </c>
      <c r="R257" t="s">
        <v>262</v>
      </c>
      <c r="S257" t="s">
        <v>263</v>
      </c>
      <c r="T257" t="s">
        <v>475</v>
      </c>
      <c r="U257" t="s">
        <v>941</v>
      </c>
    </row>
    <row r="258" spans="1:21">
      <c r="A258" t="s">
        <v>942</v>
      </c>
      <c r="B258" t="s">
        <v>940</v>
      </c>
      <c r="C258" t="s">
        <v>207</v>
      </c>
      <c r="D258" s="2" t="s">
        <v>853</v>
      </c>
      <c r="E258" s="2" t="s">
        <v>251</v>
      </c>
      <c r="F258" s="3">
        <v>7</v>
      </c>
      <c r="G258" s="4">
        <v>14.7</v>
      </c>
      <c r="H258" s="4">
        <f t="shared" si="7"/>
        <v>102.89999999999999</v>
      </c>
      <c r="I258" s="4">
        <v>29.95</v>
      </c>
      <c r="J258" s="4">
        <f t="shared" ref="J258:J301" si="8">I258*F258</f>
        <v>209.65</v>
      </c>
      <c r="K258" t="s">
        <v>38</v>
      </c>
      <c r="L258" t="s">
        <v>49</v>
      </c>
      <c r="M258" t="s">
        <v>20</v>
      </c>
      <c r="N258" t="s">
        <v>474</v>
      </c>
      <c r="O258" t="s">
        <v>407</v>
      </c>
      <c r="P258" t="s">
        <v>344</v>
      </c>
      <c r="Q258" t="s">
        <v>393</v>
      </c>
      <c r="R258" t="s">
        <v>262</v>
      </c>
      <c r="S258" t="s">
        <v>263</v>
      </c>
      <c r="T258" t="s">
        <v>475</v>
      </c>
      <c r="U258" t="s">
        <v>943</v>
      </c>
    </row>
    <row r="259" spans="1:21">
      <c r="A259" t="s">
        <v>944</v>
      </c>
      <c r="B259" t="s">
        <v>940</v>
      </c>
      <c r="C259" t="s">
        <v>207</v>
      </c>
      <c r="D259" s="2" t="s">
        <v>853</v>
      </c>
      <c r="E259" s="2" t="s">
        <v>251</v>
      </c>
      <c r="F259" s="3">
        <v>8</v>
      </c>
      <c r="G259" s="4">
        <v>14.7</v>
      </c>
      <c r="H259" s="4">
        <f t="shared" ref="H259:H301" si="9">G259*F259</f>
        <v>117.6</v>
      </c>
      <c r="I259" s="4">
        <v>29.95</v>
      </c>
      <c r="J259" s="4">
        <f t="shared" si="8"/>
        <v>239.6</v>
      </c>
      <c r="K259" t="s">
        <v>38</v>
      </c>
      <c r="L259" t="s">
        <v>19</v>
      </c>
      <c r="M259" t="s">
        <v>20</v>
      </c>
      <c r="N259" t="s">
        <v>474</v>
      </c>
      <c r="O259" t="s">
        <v>407</v>
      </c>
      <c r="P259" t="s">
        <v>344</v>
      </c>
      <c r="Q259" t="s">
        <v>393</v>
      </c>
      <c r="R259" t="s">
        <v>262</v>
      </c>
      <c r="S259" t="s">
        <v>263</v>
      </c>
      <c r="T259" t="s">
        <v>475</v>
      </c>
      <c r="U259" t="s">
        <v>945</v>
      </c>
    </row>
    <row r="260" spans="1:21">
      <c r="A260" t="s">
        <v>946</v>
      </c>
      <c r="B260" t="s">
        <v>947</v>
      </c>
      <c r="C260" t="s">
        <v>108</v>
      </c>
      <c r="D260" s="2" t="s">
        <v>853</v>
      </c>
      <c r="E260" s="2" t="s">
        <v>55</v>
      </c>
      <c r="F260" s="3">
        <v>116</v>
      </c>
      <c r="G260" s="4">
        <v>63.4</v>
      </c>
      <c r="H260" s="4">
        <f t="shared" si="9"/>
        <v>7354.4</v>
      </c>
      <c r="I260" s="4">
        <v>129.94999999999999</v>
      </c>
      <c r="J260" s="4">
        <f t="shared" si="8"/>
        <v>15074.199999999999</v>
      </c>
      <c r="K260" t="s">
        <v>38</v>
      </c>
      <c r="L260" t="s">
        <v>49</v>
      </c>
      <c r="M260" t="s">
        <v>20</v>
      </c>
      <c r="N260" t="s">
        <v>39</v>
      </c>
      <c r="O260" t="s">
        <v>40</v>
      </c>
      <c r="P260" t="s">
        <v>344</v>
      </c>
      <c r="Q260" t="s">
        <v>948</v>
      </c>
      <c r="R260" t="s">
        <v>277</v>
      </c>
      <c r="S260" t="s">
        <v>42</v>
      </c>
      <c r="T260" t="s">
        <v>43</v>
      </c>
      <c r="U260" t="s">
        <v>949</v>
      </c>
    </row>
    <row r="261" spans="1:21">
      <c r="A261" t="s">
        <v>950</v>
      </c>
      <c r="B261" t="s">
        <v>947</v>
      </c>
      <c r="C261" t="s">
        <v>114</v>
      </c>
      <c r="D261" s="2" t="s">
        <v>853</v>
      </c>
      <c r="E261" s="2" t="s">
        <v>55</v>
      </c>
      <c r="F261" s="3">
        <v>1095</v>
      </c>
      <c r="G261" s="4">
        <v>63.4</v>
      </c>
      <c r="H261" s="4">
        <f t="shared" si="9"/>
        <v>69423</v>
      </c>
      <c r="I261" s="4">
        <v>129.94999999999999</v>
      </c>
      <c r="J261" s="4">
        <f t="shared" si="8"/>
        <v>142295.25</v>
      </c>
      <c r="K261" t="s">
        <v>38</v>
      </c>
      <c r="L261" t="s">
        <v>115</v>
      </c>
      <c r="M261" t="s">
        <v>20</v>
      </c>
      <c r="N261" t="s">
        <v>39</v>
      </c>
      <c r="O261" t="s">
        <v>40</v>
      </c>
      <c r="P261" t="s">
        <v>344</v>
      </c>
      <c r="Q261" t="s">
        <v>948</v>
      </c>
      <c r="R261" t="s">
        <v>277</v>
      </c>
      <c r="S261" t="s">
        <v>42</v>
      </c>
      <c r="T261" t="s">
        <v>43</v>
      </c>
      <c r="U261" t="s">
        <v>951</v>
      </c>
    </row>
    <row r="262" spans="1:21">
      <c r="A262" t="s">
        <v>952</v>
      </c>
      <c r="B262" t="s">
        <v>947</v>
      </c>
      <c r="C262" t="s">
        <v>114</v>
      </c>
      <c r="D262" s="2" t="s">
        <v>853</v>
      </c>
      <c r="E262" s="2" t="s">
        <v>55</v>
      </c>
      <c r="F262" s="3">
        <v>964</v>
      </c>
      <c r="G262" s="4">
        <v>63.4</v>
      </c>
      <c r="H262" s="4">
        <f t="shared" si="9"/>
        <v>61117.599999999999</v>
      </c>
      <c r="I262" s="4">
        <v>129.94999999999999</v>
      </c>
      <c r="J262" s="4">
        <f t="shared" si="8"/>
        <v>125271.79999999999</v>
      </c>
      <c r="K262" t="s">
        <v>38</v>
      </c>
      <c r="L262" t="s">
        <v>49</v>
      </c>
      <c r="M262" t="s">
        <v>20</v>
      </c>
      <c r="N262" t="s">
        <v>39</v>
      </c>
      <c r="O262" t="s">
        <v>40</v>
      </c>
      <c r="P262" t="s">
        <v>344</v>
      </c>
      <c r="Q262" t="s">
        <v>948</v>
      </c>
      <c r="R262" t="s">
        <v>277</v>
      </c>
      <c r="S262" t="s">
        <v>42</v>
      </c>
      <c r="T262" t="s">
        <v>43</v>
      </c>
      <c r="U262" t="s">
        <v>953</v>
      </c>
    </row>
    <row r="263" spans="1:21">
      <c r="A263" t="s">
        <v>954</v>
      </c>
      <c r="B263" t="s">
        <v>947</v>
      </c>
      <c r="C263" t="s">
        <v>114</v>
      </c>
      <c r="D263" s="2" t="s">
        <v>853</v>
      </c>
      <c r="E263" s="2" t="s">
        <v>55</v>
      </c>
      <c r="F263" s="3">
        <v>822</v>
      </c>
      <c r="G263" s="4">
        <v>63.4</v>
      </c>
      <c r="H263" s="4">
        <f t="shared" si="9"/>
        <v>52114.799999999996</v>
      </c>
      <c r="I263" s="4">
        <v>129.94999999999999</v>
      </c>
      <c r="J263" s="4">
        <f t="shared" si="8"/>
        <v>106818.9</v>
      </c>
      <c r="K263" t="s">
        <v>38</v>
      </c>
      <c r="L263" t="s">
        <v>19</v>
      </c>
      <c r="M263" t="s">
        <v>20</v>
      </c>
      <c r="N263" t="s">
        <v>39</v>
      </c>
      <c r="O263" t="s">
        <v>40</v>
      </c>
      <c r="P263" t="s">
        <v>344</v>
      </c>
      <c r="Q263" t="s">
        <v>948</v>
      </c>
      <c r="R263" t="s">
        <v>277</v>
      </c>
      <c r="S263" t="s">
        <v>42</v>
      </c>
      <c r="T263" t="s">
        <v>43</v>
      </c>
      <c r="U263" t="s">
        <v>955</v>
      </c>
    </row>
    <row r="264" spans="1:21">
      <c r="A264" t="s">
        <v>956</v>
      </c>
      <c r="B264" t="s">
        <v>947</v>
      </c>
      <c r="C264" t="s">
        <v>114</v>
      </c>
      <c r="D264" s="2" t="s">
        <v>853</v>
      </c>
      <c r="E264" s="2" t="s">
        <v>55</v>
      </c>
      <c r="F264" s="3">
        <v>44</v>
      </c>
      <c r="G264" s="4">
        <v>63.4</v>
      </c>
      <c r="H264" s="4">
        <f t="shared" si="9"/>
        <v>2789.6</v>
      </c>
      <c r="I264" s="4">
        <v>129.94999999999999</v>
      </c>
      <c r="J264" s="4">
        <f t="shared" si="8"/>
        <v>5717.7999999999993</v>
      </c>
      <c r="K264" t="s">
        <v>38</v>
      </c>
      <c r="L264" t="s">
        <v>31</v>
      </c>
      <c r="M264" t="s">
        <v>20</v>
      </c>
      <c r="N264" t="s">
        <v>39</v>
      </c>
      <c r="O264" t="s">
        <v>40</v>
      </c>
      <c r="P264" t="s">
        <v>344</v>
      </c>
      <c r="Q264" t="s">
        <v>948</v>
      </c>
      <c r="R264" t="s">
        <v>277</v>
      </c>
      <c r="S264" t="s">
        <v>42</v>
      </c>
      <c r="T264" t="s">
        <v>43</v>
      </c>
      <c r="U264" t="s">
        <v>957</v>
      </c>
    </row>
    <row r="265" spans="1:21">
      <c r="A265" t="s">
        <v>958</v>
      </c>
      <c r="B265" t="s">
        <v>959</v>
      </c>
      <c r="C265" t="s">
        <v>114</v>
      </c>
      <c r="D265" s="2" t="s">
        <v>853</v>
      </c>
      <c r="E265" s="2" t="s">
        <v>55</v>
      </c>
      <c r="F265" s="3">
        <v>523</v>
      </c>
      <c r="G265" s="4">
        <v>122</v>
      </c>
      <c r="H265" s="4">
        <f t="shared" si="9"/>
        <v>63806</v>
      </c>
      <c r="I265" s="4">
        <v>249.95</v>
      </c>
      <c r="J265" s="4">
        <f t="shared" si="8"/>
        <v>130723.84999999999</v>
      </c>
      <c r="K265" t="s">
        <v>38</v>
      </c>
      <c r="L265" t="s">
        <v>49</v>
      </c>
      <c r="M265" t="s">
        <v>20</v>
      </c>
      <c r="N265" t="s">
        <v>39</v>
      </c>
      <c r="O265" t="s">
        <v>40</v>
      </c>
      <c r="P265" t="s">
        <v>344</v>
      </c>
      <c r="Q265" t="s">
        <v>24</v>
      </c>
      <c r="R265" t="s">
        <v>109</v>
      </c>
      <c r="S265" t="s">
        <v>110</v>
      </c>
      <c r="T265" t="s">
        <v>121</v>
      </c>
      <c r="U265" t="s">
        <v>960</v>
      </c>
    </row>
    <row r="266" spans="1:21">
      <c r="A266" t="s">
        <v>961</v>
      </c>
      <c r="B266" t="s">
        <v>959</v>
      </c>
      <c r="C266" t="s">
        <v>114</v>
      </c>
      <c r="D266" s="2" t="s">
        <v>853</v>
      </c>
      <c r="E266" s="2" t="s">
        <v>55</v>
      </c>
      <c r="F266" s="3">
        <v>699</v>
      </c>
      <c r="G266" s="4">
        <v>122</v>
      </c>
      <c r="H266" s="4">
        <f t="shared" si="9"/>
        <v>85278</v>
      </c>
      <c r="I266" s="4">
        <v>249.95</v>
      </c>
      <c r="J266" s="4">
        <f t="shared" si="8"/>
        <v>174715.05</v>
      </c>
      <c r="K266" t="s">
        <v>38</v>
      </c>
      <c r="L266" t="s">
        <v>19</v>
      </c>
      <c r="M266" t="s">
        <v>20</v>
      </c>
      <c r="N266" t="s">
        <v>39</v>
      </c>
      <c r="O266" t="s">
        <v>40</v>
      </c>
      <c r="P266" t="s">
        <v>344</v>
      </c>
      <c r="Q266" t="s">
        <v>24</v>
      </c>
      <c r="R266" t="s">
        <v>109</v>
      </c>
      <c r="S266" t="s">
        <v>110</v>
      </c>
      <c r="T266" t="s">
        <v>121</v>
      </c>
      <c r="U266" t="s">
        <v>962</v>
      </c>
    </row>
    <row r="267" spans="1:21">
      <c r="A267" t="s">
        <v>963</v>
      </c>
      <c r="B267" t="s">
        <v>959</v>
      </c>
      <c r="C267" t="s">
        <v>114</v>
      </c>
      <c r="D267" s="2" t="s">
        <v>853</v>
      </c>
      <c r="E267" s="2" t="s">
        <v>55</v>
      </c>
      <c r="F267" s="3">
        <v>540</v>
      </c>
      <c r="G267" s="4">
        <v>122</v>
      </c>
      <c r="H267" s="4">
        <f t="shared" si="9"/>
        <v>65880</v>
      </c>
      <c r="I267" s="4">
        <v>249.95</v>
      </c>
      <c r="J267" s="4">
        <f t="shared" si="8"/>
        <v>134973</v>
      </c>
      <c r="K267" t="s">
        <v>38</v>
      </c>
      <c r="L267" t="s">
        <v>31</v>
      </c>
      <c r="M267" t="s">
        <v>20</v>
      </c>
      <c r="N267" t="s">
        <v>39</v>
      </c>
      <c r="O267" t="s">
        <v>40</v>
      </c>
      <c r="P267" t="s">
        <v>344</v>
      </c>
      <c r="Q267" t="s">
        <v>24</v>
      </c>
      <c r="R267" t="s">
        <v>109</v>
      </c>
      <c r="S267" t="s">
        <v>110</v>
      </c>
      <c r="T267" t="s">
        <v>121</v>
      </c>
      <c r="U267" t="s">
        <v>964</v>
      </c>
    </row>
    <row r="268" spans="1:21">
      <c r="A268" t="s">
        <v>965</v>
      </c>
      <c r="B268" t="s">
        <v>959</v>
      </c>
      <c r="C268" t="s">
        <v>114</v>
      </c>
      <c r="D268" s="2" t="s">
        <v>853</v>
      </c>
      <c r="E268" s="2" t="s">
        <v>55</v>
      </c>
      <c r="F268" s="3">
        <v>70</v>
      </c>
      <c r="G268" s="4">
        <v>122</v>
      </c>
      <c r="H268" s="4">
        <f t="shared" si="9"/>
        <v>8540</v>
      </c>
      <c r="I268" s="4">
        <v>249.95</v>
      </c>
      <c r="J268" s="4">
        <f t="shared" si="8"/>
        <v>17496.5</v>
      </c>
      <c r="K268" t="s">
        <v>38</v>
      </c>
      <c r="L268" t="s">
        <v>130</v>
      </c>
      <c r="M268" t="s">
        <v>20</v>
      </c>
      <c r="N268" t="s">
        <v>39</v>
      </c>
      <c r="O268" t="s">
        <v>40</v>
      </c>
      <c r="P268" t="s">
        <v>344</v>
      </c>
      <c r="Q268" t="s">
        <v>24</v>
      </c>
      <c r="R268" t="s">
        <v>109</v>
      </c>
      <c r="S268" t="s">
        <v>110</v>
      </c>
      <c r="T268" t="s">
        <v>121</v>
      </c>
      <c r="U268" t="s">
        <v>966</v>
      </c>
    </row>
    <row r="269" spans="1:21">
      <c r="A269" t="s">
        <v>967</v>
      </c>
      <c r="B269" t="s">
        <v>968</v>
      </c>
      <c r="C269" t="s">
        <v>108</v>
      </c>
      <c r="D269" s="2" t="s">
        <v>969</v>
      </c>
      <c r="E269" s="2" t="s">
        <v>55</v>
      </c>
      <c r="F269" s="3">
        <v>20</v>
      </c>
      <c r="G269" s="4">
        <v>68.3</v>
      </c>
      <c r="H269" s="4">
        <f t="shared" si="9"/>
        <v>1366</v>
      </c>
      <c r="I269" s="4">
        <v>139.94999999999999</v>
      </c>
      <c r="J269" s="4">
        <f t="shared" si="8"/>
        <v>2799</v>
      </c>
      <c r="K269" t="s">
        <v>38</v>
      </c>
      <c r="L269" t="s">
        <v>49</v>
      </c>
      <c r="M269" t="s">
        <v>20</v>
      </c>
      <c r="N269" t="s">
        <v>39</v>
      </c>
      <c r="O269" t="s">
        <v>71</v>
      </c>
      <c r="P269" t="s">
        <v>147</v>
      </c>
      <c r="Q269" t="s">
        <v>393</v>
      </c>
      <c r="R269" t="s">
        <v>394</v>
      </c>
      <c r="S269" t="s">
        <v>26</v>
      </c>
      <c r="T269" t="s">
        <v>410</v>
      </c>
      <c r="U269" t="s">
        <v>970</v>
      </c>
    </row>
    <row r="270" spans="1:21">
      <c r="A270" t="s">
        <v>971</v>
      </c>
      <c r="B270" t="s">
        <v>968</v>
      </c>
      <c r="C270" t="s">
        <v>108</v>
      </c>
      <c r="D270" s="2" t="s">
        <v>969</v>
      </c>
      <c r="E270" s="2" t="s">
        <v>55</v>
      </c>
      <c r="F270" s="3">
        <v>29</v>
      </c>
      <c r="G270" s="4">
        <v>68.3</v>
      </c>
      <c r="H270" s="4">
        <f t="shared" si="9"/>
        <v>1980.6999999999998</v>
      </c>
      <c r="I270" s="4">
        <v>139.94999999999999</v>
      </c>
      <c r="J270" s="4">
        <f t="shared" si="8"/>
        <v>4058.5499999999997</v>
      </c>
      <c r="K270" t="s">
        <v>38</v>
      </c>
      <c r="L270" t="s">
        <v>19</v>
      </c>
      <c r="M270" t="s">
        <v>20</v>
      </c>
      <c r="N270" t="s">
        <v>39</v>
      </c>
      <c r="O270" t="s">
        <v>71</v>
      </c>
      <c r="P270" t="s">
        <v>147</v>
      </c>
      <c r="Q270" t="s">
        <v>393</v>
      </c>
      <c r="R270" t="s">
        <v>394</v>
      </c>
      <c r="S270" t="s">
        <v>26</v>
      </c>
      <c r="T270" t="s">
        <v>410</v>
      </c>
      <c r="U270" t="s">
        <v>972</v>
      </c>
    </row>
    <row r="271" spans="1:21">
      <c r="A271" t="s">
        <v>973</v>
      </c>
      <c r="B271" t="s">
        <v>968</v>
      </c>
      <c r="C271" t="s">
        <v>108</v>
      </c>
      <c r="D271" s="2" t="s">
        <v>969</v>
      </c>
      <c r="E271" s="2" t="s">
        <v>55</v>
      </c>
      <c r="F271" s="3">
        <v>31</v>
      </c>
      <c r="G271" s="4">
        <v>68.3</v>
      </c>
      <c r="H271" s="4">
        <f t="shared" si="9"/>
        <v>2117.2999999999997</v>
      </c>
      <c r="I271" s="4">
        <v>139.94999999999999</v>
      </c>
      <c r="J271" s="4">
        <f t="shared" si="8"/>
        <v>4338.45</v>
      </c>
      <c r="K271" t="s">
        <v>38</v>
      </c>
      <c r="L271" t="s">
        <v>31</v>
      </c>
      <c r="M271" t="s">
        <v>20</v>
      </c>
      <c r="N271" t="s">
        <v>39</v>
      </c>
      <c r="O271" t="s">
        <v>71</v>
      </c>
      <c r="P271" t="s">
        <v>147</v>
      </c>
      <c r="Q271" t="s">
        <v>393</v>
      </c>
      <c r="R271" t="s">
        <v>394</v>
      </c>
      <c r="S271" t="s">
        <v>26</v>
      </c>
      <c r="T271" t="s">
        <v>410</v>
      </c>
      <c r="U271" t="s">
        <v>974</v>
      </c>
    </row>
    <row r="272" spans="1:21">
      <c r="A272" t="s">
        <v>975</v>
      </c>
      <c r="B272" t="s">
        <v>968</v>
      </c>
      <c r="C272" t="s">
        <v>108</v>
      </c>
      <c r="D272" s="2" t="s">
        <v>969</v>
      </c>
      <c r="E272" s="2" t="s">
        <v>55</v>
      </c>
      <c r="F272" s="3">
        <v>13</v>
      </c>
      <c r="G272" s="4">
        <v>68.3</v>
      </c>
      <c r="H272" s="4">
        <f t="shared" si="9"/>
        <v>887.9</v>
      </c>
      <c r="I272" s="4">
        <v>139.94999999999999</v>
      </c>
      <c r="J272" s="4">
        <f t="shared" si="8"/>
        <v>1819.35</v>
      </c>
      <c r="K272" t="s">
        <v>38</v>
      </c>
      <c r="L272" t="s">
        <v>130</v>
      </c>
      <c r="M272" t="s">
        <v>20</v>
      </c>
      <c r="N272" t="s">
        <v>39</v>
      </c>
      <c r="O272" t="s">
        <v>71</v>
      </c>
      <c r="P272" t="s">
        <v>147</v>
      </c>
      <c r="Q272" t="s">
        <v>393</v>
      </c>
      <c r="R272" t="s">
        <v>394</v>
      </c>
      <c r="S272" t="s">
        <v>26</v>
      </c>
      <c r="T272" t="s">
        <v>410</v>
      </c>
      <c r="U272" t="s">
        <v>976</v>
      </c>
    </row>
    <row r="273" spans="1:21">
      <c r="A273" t="s">
        <v>977</v>
      </c>
      <c r="B273" t="s">
        <v>978</v>
      </c>
      <c r="C273" t="s">
        <v>108</v>
      </c>
      <c r="D273" s="2" t="s">
        <v>969</v>
      </c>
      <c r="E273" s="2" t="s">
        <v>55</v>
      </c>
      <c r="F273" s="3">
        <v>19</v>
      </c>
      <c r="G273" s="4">
        <v>68.3</v>
      </c>
      <c r="H273" s="4">
        <f t="shared" si="9"/>
        <v>1297.7</v>
      </c>
      <c r="I273" s="4">
        <v>139.94999999999999</v>
      </c>
      <c r="J273" s="4">
        <f t="shared" si="8"/>
        <v>2659.0499999999997</v>
      </c>
      <c r="K273" t="s">
        <v>18</v>
      </c>
      <c r="L273" t="s">
        <v>159</v>
      </c>
      <c r="M273" t="s">
        <v>20</v>
      </c>
      <c r="N273" t="s">
        <v>39</v>
      </c>
      <c r="O273" t="s">
        <v>71</v>
      </c>
      <c r="P273" t="s">
        <v>147</v>
      </c>
      <c r="Q273" t="s">
        <v>393</v>
      </c>
      <c r="R273" t="s">
        <v>394</v>
      </c>
      <c r="S273" t="s">
        <v>26</v>
      </c>
      <c r="T273" t="s">
        <v>410</v>
      </c>
      <c r="U273" t="s">
        <v>979</v>
      </c>
    </row>
    <row r="274" spans="1:21">
      <c r="A274" t="s">
        <v>980</v>
      </c>
      <c r="B274" t="s">
        <v>978</v>
      </c>
      <c r="C274" t="s">
        <v>108</v>
      </c>
      <c r="D274" s="2" t="s">
        <v>969</v>
      </c>
      <c r="E274" s="2" t="s">
        <v>55</v>
      </c>
      <c r="F274" s="3">
        <v>54</v>
      </c>
      <c r="G274" s="4">
        <v>68.3</v>
      </c>
      <c r="H274" s="4">
        <f t="shared" si="9"/>
        <v>3688.2</v>
      </c>
      <c r="I274" s="4">
        <v>139.94999999999999</v>
      </c>
      <c r="J274" s="4">
        <f t="shared" si="8"/>
        <v>7557.2999999999993</v>
      </c>
      <c r="K274" t="s">
        <v>18</v>
      </c>
      <c r="L274" t="s">
        <v>115</v>
      </c>
      <c r="M274" t="s">
        <v>20</v>
      </c>
      <c r="N274" t="s">
        <v>39</v>
      </c>
      <c r="O274" t="s">
        <v>71</v>
      </c>
      <c r="P274" t="s">
        <v>147</v>
      </c>
      <c r="Q274" t="s">
        <v>393</v>
      </c>
      <c r="R274" t="s">
        <v>394</v>
      </c>
      <c r="S274" t="s">
        <v>26</v>
      </c>
      <c r="T274" t="s">
        <v>410</v>
      </c>
      <c r="U274" t="s">
        <v>981</v>
      </c>
    </row>
    <row r="275" spans="1:21">
      <c r="A275" t="s">
        <v>982</v>
      </c>
      <c r="B275" t="s">
        <v>978</v>
      </c>
      <c r="C275" t="s">
        <v>108</v>
      </c>
      <c r="D275" s="2" t="s">
        <v>969</v>
      </c>
      <c r="E275" s="2" t="s">
        <v>55</v>
      </c>
      <c r="F275" s="3">
        <v>97</v>
      </c>
      <c r="G275" s="4">
        <v>68.3</v>
      </c>
      <c r="H275" s="4">
        <f t="shared" si="9"/>
        <v>6625.0999999999995</v>
      </c>
      <c r="I275" s="4">
        <v>139.94999999999999</v>
      </c>
      <c r="J275" s="4">
        <f t="shared" si="8"/>
        <v>13575.15</v>
      </c>
      <c r="K275" t="s">
        <v>18</v>
      </c>
      <c r="L275" t="s">
        <v>49</v>
      </c>
      <c r="M275" t="s">
        <v>20</v>
      </c>
      <c r="N275" t="s">
        <v>39</v>
      </c>
      <c r="O275" t="s">
        <v>71</v>
      </c>
      <c r="P275" t="s">
        <v>147</v>
      </c>
      <c r="Q275" t="s">
        <v>393</v>
      </c>
      <c r="R275" t="s">
        <v>394</v>
      </c>
      <c r="S275" t="s">
        <v>26</v>
      </c>
      <c r="T275" t="s">
        <v>410</v>
      </c>
      <c r="U275" t="s">
        <v>983</v>
      </c>
    </row>
    <row r="276" spans="1:21">
      <c r="A276" t="s">
        <v>984</v>
      </c>
      <c r="B276" t="s">
        <v>978</v>
      </c>
      <c r="C276" t="s">
        <v>108</v>
      </c>
      <c r="D276" s="2" t="s">
        <v>969</v>
      </c>
      <c r="E276" s="2" t="s">
        <v>55</v>
      </c>
      <c r="F276" s="3">
        <v>62</v>
      </c>
      <c r="G276" s="4">
        <v>68.3</v>
      </c>
      <c r="H276" s="4">
        <f t="shared" si="9"/>
        <v>4234.5999999999995</v>
      </c>
      <c r="I276" s="4">
        <v>139.94999999999999</v>
      </c>
      <c r="J276" s="4">
        <f t="shared" si="8"/>
        <v>8676.9</v>
      </c>
      <c r="K276" t="s">
        <v>18</v>
      </c>
      <c r="L276" t="s">
        <v>19</v>
      </c>
      <c r="M276" t="s">
        <v>20</v>
      </c>
      <c r="N276" t="s">
        <v>39</v>
      </c>
      <c r="O276" t="s">
        <v>71</v>
      </c>
      <c r="P276" t="s">
        <v>147</v>
      </c>
      <c r="Q276" t="s">
        <v>393</v>
      </c>
      <c r="R276" t="s">
        <v>394</v>
      </c>
      <c r="S276" t="s">
        <v>26</v>
      </c>
      <c r="T276" t="s">
        <v>410</v>
      </c>
      <c r="U276" t="s">
        <v>985</v>
      </c>
    </row>
    <row r="277" spans="1:21">
      <c r="A277" t="s">
        <v>986</v>
      </c>
      <c r="B277" t="s">
        <v>978</v>
      </c>
      <c r="C277" t="s">
        <v>108</v>
      </c>
      <c r="D277" s="2" t="s">
        <v>969</v>
      </c>
      <c r="E277" s="2" t="s">
        <v>55</v>
      </c>
      <c r="F277" s="3">
        <v>24</v>
      </c>
      <c r="G277" s="4">
        <v>68.3</v>
      </c>
      <c r="H277" s="4">
        <f t="shared" si="9"/>
        <v>1639.1999999999998</v>
      </c>
      <c r="I277" s="4">
        <v>139.94999999999999</v>
      </c>
      <c r="J277" s="4">
        <f t="shared" si="8"/>
        <v>3358.7999999999997</v>
      </c>
      <c r="K277" t="s">
        <v>18</v>
      </c>
      <c r="L277" t="s">
        <v>31</v>
      </c>
      <c r="M277" t="s">
        <v>20</v>
      </c>
      <c r="N277" t="s">
        <v>39</v>
      </c>
      <c r="O277" t="s">
        <v>71</v>
      </c>
      <c r="P277" t="s">
        <v>147</v>
      </c>
      <c r="Q277" t="s">
        <v>393</v>
      </c>
      <c r="R277" t="s">
        <v>394</v>
      </c>
      <c r="S277" t="s">
        <v>26</v>
      </c>
      <c r="T277" t="s">
        <v>410</v>
      </c>
      <c r="U277" t="s">
        <v>987</v>
      </c>
    </row>
    <row r="278" spans="1:21">
      <c r="A278" t="s">
        <v>988</v>
      </c>
      <c r="B278" t="s">
        <v>978</v>
      </c>
      <c r="C278" t="s">
        <v>114</v>
      </c>
      <c r="D278" s="2" t="s">
        <v>969</v>
      </c>
      <c r="E278" s="2" t="s">
        <v>55</v>
      </c>
      <c r="F278" s="3">
        <v>23</v>
      </c>
      <c r="G278" s="4">
        <v>68.3</v>
      </c>
      <c r="H278" s="4">
        <f t="shared" si="9"/>
        <v>1570.8999999999999</v>
      </c>
      <c r="I278" s="4">
        <v>139.94999999999999</v>
      </c>
      <c r="J278" s="4">
        <f t="shared" si="8"/>
        <v>3218.85</v>
      </c>
      <c r="K278" t="s">
        <v>18</v>
      </c>
      <c r="L278" t="s">
        <v>159</v>
      </c>
      <c r="M278" t="s">
        <v>20</v>
      </c>
      <c r="N278" t="s">
        <v>39</v>
      </c>
      <c r="O278" t="s">
        <v>71</v>
      </c>
      <c r="P278" t="s">
        <v>147</v>
      </c>
      <c r="Q278" t="s">
        <v>393</v>
      </c>
      <c r="R278" t="s">
        <v>394</v>
      </c>
      <c r="S278" t="s">
        <v>26</v>
      </c>
      <c r="T278" t="s">
        <v>410</v>
      </c>
      <c r="U278" t="s">
        <v>989</v>
      </c>
    </row>
    <row r="279" spans="1:21">
      <c r="A279" t="s">
        <v>990</v>
      </c>
      <c r="B279" t="s">
        <v>978</v>
      </c>
      <c r="C279" t="s">
        <v>114</v>
      </c>
      <c r="D279" s="2" t="s">
        <v>969</v>
      </c>
      <c r="E279" s="2" t="s">
        <v>55</v>
      </c>
      <c r="F279" s="3">
        <v>57</v>
      </c>
      <c r="G279" s="4">
        <v>68.3</v>
      </c>
      <c r="H279" s="4">
        <f t="shared" si="9"/>
        <v>3893.1</v>
      </c>
      <c r="I279" s="4">
        <v>139.94999999999999</v>
      </c>
      <c r="J279" s="4">
        <f t="shared" si="8"/>
        <v>7977.15</v>
      </c>
      <c r="K279" t="s">
        <v>18</v>
      </c>
      <c r="L279" t="s">
        <v>115</v>
      </c>
      <c r="M279" t="s">
        <v>20</v>
      </c>
      <c r="N279" t="s">
        <v>39</v>
      </c>
      <c r="O279" t="s">
        <v>71</v>
      </c>
      <c r="P279" t="s">
        <v>147</v>
      </c>
      <c r="Q279" t="s">
        <v>393</v>
      </c>
      <c r="R279" t="s">
        <v>394</v>
      </c>
      <c r="S279" t="s">
        <v>26</v>
      </c>
      <c r="T279" t="s">
        <v>410</v>
      </c>
      <c r="U279" t="s">
        <v>991</v>
      </c>
    </row>
    <row r="280" spans="1:21">
      <c r="A280" t="s">
        <v>992</v>
      </c>
      <c r="B280" t="s">
        <v>978</v>
      </c>
      <c r="C280" t="s">
        <v>114</v>
      </c>
      <c r="D280" s="2" t="s">
        <v>969</v>
      </c>
      <c r="E280" s="2" t="s">
        <v>55</v>
      </c>
      <c r="F280" s="3">
        <v>125</v>
      </c>
      <c r="G280" s="4">
        <v>68.3</v>
      </c>
      <c r="H280" s="4">
        <f t="shared" si="9"/>
        <v>8537.5</v>
      </c>
      <c r="I280" s="4">
        <v>139.94999999999999</v>
      </c>
      <c r="J280" s="4">
        <f t="shared" si="8"/>
        <v>17493.75</v>
      </c>
      <c r="K280" t="s">
        <v>18</v>
      </c>
      <c r="L280" t="s">
        <v>49</v>
      </c>
      <c r="M280" t="s">
        <v>20</v>
      </c>
      <c r="N280" t="s">
        <v>39</v>
      </c>
      <c r="O280" t="s">
        <v>71</v>
      </c>
      <c r="P280" t="s">
        <v>147</v>
      </c>
      <c r="Q280" t="s">
        <v>393</v>
      </c>
      <c r="R280" t="s">
        <v>394</v>
      </c>
      <c r="S280" t="s">
        <v>26</v>
      </c>
      <c r="T280" t="s">
        <v>410</v>
      </c>
      <c r="U280" t="s">
        <v>993</v>
      </c>
    </row>
    <row r="281" spans="1:21">
      <c r="A281" t="s">
        <v>994</v>
      </c>
      <c r="B281" t="s">
        <v>978</v>
      </c>
      <c r="C281" t="s">
        <v>114</v>
      </c>
      <c r="D281" s="2" t="s">
        <v>969</v>
      </c>
      <c r="E281" s="2" t="s">
        <v>55</v>
      </c>
      <c r="F281" s="3">
        <v>102</v>
      </c>
      <c r="G281" s="4">
        <v>68.3</v>
      </c>
      <c r="H281" s="4">
        <f t="shared" si="9"/>
        <v>6966.5999999999995</v>
      </c>
      <c r="I281" s="4">
        <v>139.94999999999999</v>
      </c>
      <c r="J281" s="4">
        <f t="shared" si="8"/>
        <v>14274.9</v>
      </c>
      <c r="K281" t="s">
        <v>18</v>
      </c>
      <c r="L281" t="s">
        <v>19</v>
      </c>
      <c r="M281" t="s">
        <v>20</v>
      </c>
      <c r="N281" t="s">
        <v>39</v>
      </c>
      <c r="O281" t="s">
        <v>71</v>
      </c>
      <c r="P281" t="s">
        <v>147</v>
      </c>
      <c r="Q281" t="s">
        <v>393</v>
      </c>
      <c r="R281" t="s">
        <v>394</v>
      </c>
      <c r="S281" t="s">
        <v>26</v>
      </c>
      <c r="T281" t="s">
        <v>410</v>
      </c>
      <c r="U281" t="s">
        <v>995</v>
      </c>
    </row>
    <row r="282" spans="1:21">
      <c r="A282" t="s">
        <v>996</v>
      </c>
      <c r="B282" t="s">
        <v>978</v>
      </c>
      <c r="C282" t="s">
        <v>114</v>
      </c>
      <c r="D282" s="2" t="s">
        <v>969</v>
      </c>
      <c r="E282" s="2" t="s">
        <v>55</v>
      </c>
      <c r="F282" s="3">
        <v>40</v>
      </c>
      <c r="G282" s="4">
        <v>68.3</v>
      </c>
      <c r="H282" s="4">
        <f t="shared" si="9"/>
        <v>2732</v>
      </c>
      <c r="I282" s="4">
        <v>139.94999999999999</v>
      </c>
      <c r="J282" s="4">
        <f t="shared" si="8"/>
        <v>5598</v>
      </c>
      <c r="K282" t="s">
        <v>18</v>
      </c>
      <c r="L282" t="s">
        <v>31</v>
      </c>
      <c r="M282" t="s">
        <v>20</v>
      </c>
      <c r="N282" t="s">
        <v>39</v>
      </c>
      <c r="O282" t="s">
        <v>71</v>
      </c>
      <c r="P282" t="s">
        <v>147</v>
      </c>
      <c r="Q282" t="s">
        <v>393</v>
      </c>
      <c r="R282" t="s">
        <v>394</v>
      </c>
      <c r="S282" t="s">
        <v>26</v>
      </c>
      <c r="T282" t="s">
        <v>410</v>
      </c>
      <c r="U282" t="s">
        <v>997</v>
      </c>
    </row>
    <row r="283" spans="1:21">
      <c r="A283" t="s">
        <v>998</v>
      </c>
      <c r="B283" t="s">
        <v>999</v>
      </c>
      <c r="C283" t="s">
        <v>114</v>
      </c>
      <c r="D283" s="2" t="s">
        <v>969</v>
      </c>
      <c r="E283" s="2" t="s">
        <v>55</v>
      </c>
      <c r="F283" s="3">
        <v>4</v>
      </c>
      <c r="G283" s="4">
        <v>78.099999999999994</v>
      </c>
      <c r="H283" s="4">
        <f t="shared" si="9"/>
        <v>312.39999999999998</v>
      </c>
      <c r="I283" s="4">
        <v>159.94999999999999</v>
      </c>
      <c r="J283" s="4">
        <f t="shared" si="8"/>
        <v>639.79999999999995</v>
      </c>
      <c r="K283" t="s">
        <v>18</v>
      </c>
      <c r="L283" t="s">
        <v>159</v>
      </c>
      <c r="M283" t="s">
        <v>20</v>
      </c>
      <c r="N283" t="s">
        <v>39</v>
      </c>
      <c r="O283" t="s">
        <v>71</v>
      </c>
      <c r="P283" t="s">
        <v>147</v>
      </c>
      <c r="Q283" t="s">
        <v>24</v>
      </c>
      <c r="R283" t="s">
        <v>50</v>
      </c>
      <c r="S283" t="s">
        <v>33</v>
      </c>
      <c r="T283" t="s">
        <v>64</v>
      </c>
      <c r="U283" t="s">
        <v>1000</v>
      </c>
    </row>
    <row r="284" spans="1:21">
      <c r="A284" t="s">
        <v>1001</v>
      </c>
      <c r="B284" t="s">
        <v>999</v>
      </c>
      <c r="C284" t="s">
        <v>114</v>
      </c>
      <c r="D284" s="2" t="s">
        <v>969</v>
      </c>
      <c r="E284" s="2" t="s">
        <v>55</v>
      </c>
      <c r="F284" s="3">
        <v>4</v>
      </c>
      <c r="G284" s="4">
        <v>78.099999999999994</v>
      </c>
      <c r="H284" s="4">
        <f t="shared" si="9"/>
        <v>312.39999999999998</v>
      </c>
      <c r="I284" s="4">
        <v>159.94999999999999</v>
      </c>
      <c r="J284" s="4">
        <f t="shared" si="8"/>
        <v>639.79999999999995</v>
      </c>
      <c r="K284" t="s">
        <v>18</v>
      </c>
      <c r="L284" t="s">
        <v>115</v>
      </c>
      <c r="M284" t="s">
        <v>20</v>
      </c>
      <c r="N284" t="s">
        <v>39</v>
      </c>
      <c r="O284" t="s">
        <v>71</v>
      </c>
      <c r="P284" t="s">
        <v>147</v>
      </c>
      <c r="Q284" t="s">
        <v>24</v>
      </c>
      <c r="R284" t="s">
        <v>50</v>
      </c>
      <c r="S284" t="s">
        <v>33</v>
      </c>
      <c r="T284" t="s">
        <v>64</v>
      </c>
      <c r="U284" t="s">
        <v>1002</v>
      </c>
    </row>
    <row r="285" spans="1:21">
      <c r="A285" t="s">
        <v>1003</v>
      </c>
      <c r="B285" t="s">
        <v>999</v>
      </c>
      <c r="C285" t="s">
        <v>114</v>
      </c>
      <c r="D285" s="2" t="s">
        <v>969</v>
      </c>
      <c r="E285" s="2" t="s">
        <v>55</v>
      </c>
      <c r="F285" s="3">
        <v>4</v>
      </c>
      <c r="G285" s="4">
        <v>78.099999999999994</v>
      </c>
      <c r="H285" s="4">
        <f t="shared" si="9"/>
        <v>312.39999999999998</v>
      </c>
      <c r="I285" s="4">
        <v>159.94999999999999</v>
      </c>
      <c r="J285" s="4">
        <f t="shared" si="8"/>
        <v>639.79999999999995</v>
      </c>
      <c r="K285" t="s">
        <v>18</v>
      </c>
      <c r="L285" t="s">
        <v>19</v>
      </c>
      <c r="M285" t="s">
        <v>20</v>
      </c>
      <c r="N285" t="s">
        <v>39</v>
      </c>
      <c r="O285" t="s">
        <v>71</v>
      </c>
      <c r="P285" t="s">
        <v>147</v>
      </c>
      <c r="Q285" t="s">
        <v>24</v>
      </c>
      <c r="R285" t="s">
        <v>50</v>
      </c>
      <c r="S285" t="s">
        <v>33</v>
      </c>
      <c r="T285" t="s">
        <v>64</v>
      </c>
      <c r="U285" t="s">
        <v>1004</v>
      </c>
    </row>
    <row r="286" spans="1:21">
      <c r="A286" t="s">
        <v>1005</v>
      </c>
      <c r="B286" t="s">
        <v>999</v>
      </c>
      <c r="C286" t="s">
        <v>114</v>
      </c>
      <c r="D286" s="2" t="s">
        <v>969</v>
      </c>
      <c r="E286" s="2" t="s">
        <v>55</v>
      </c>
      <c r="F286" s="3">
        <v>4</v>
      </c>
      <c r="G286" s="4">
        <v>78.099999999999994</v>
      </c>
      <c r="H286" s="4">
        <f t="shared" si="9"/>
        <v>312.39999999999998</v>
      </c>
      <c r="I286" s="4">
        <v>159.94999999999999</v>
      </c>
      <c r="J286" s="4">
        <f t="shared" si="8"/>
        <v>639.79999999999995</v>
      </c>
      <c r="K286" t="s">
        <v>18</v>
      </c>
      <c r="L286" t="s">
        <v>31</v>
      </c>
      <c r="M286" t="s">
        <v>20</v>
      </c>
      <c r="N286" t="s">
        <v>39</v>
      </c>
      <c r="O286" t="s">
        <v>71</v>
      </c>
      <c r="P286" t="s">
        <v>147</v>
      </c>
      <c r="Q286" t="s">
        <v>24</v>
      </c>
      <c r="R286" t="s">
        <v>50</v>
      </c>
      <c r="S286" t="s">
        <v>33</v>
      </c>
      <c r="T286" t="s">
        <v>64</v>
      </c>
      <c r="U286" t="s">
        <v>1006</v>
      </c>
    </row>
    <row r="287" spans="1:21">
      <c r="A287" t="s">
        <v>1007</v>
      </c>
      <c r="B287" t="s">
        <v>999</v>
      </c>
      <c r="C287" t="s">
        <v>114</v>
      </c>
      <c r="D287" s="2" t="s">
        <v>969</v>
      </c>
      <c r="E287" s="2" t="s">
        <v>55</v>
      </c>
      <c r="F287" s="3">
        <v>5</v>
      </c>
      <c r="G287" s="4">
        <v>87.8</v>
      </c>
      <c r="H287" s="4">
        <f t="shared" si="9"/>
        <v>439</v>
      </c>
      <c r="I287" s="4">
        <v>179.95</v>
      </c>
      <c r="J287" s="4">
        <f t="shared" si="8"/>
        <v>899.75</v>
      </c>
      <c r="K287" t="s">
        <v>18</v>
      </c>
      <c r="L287" t="s">
        <v>130</v>
      </c>
      <c r="M287" t="s">
        <v>20</v>
      </c>
      <c r="N287" t="s">
        <v>39</v>
      </c>
      <c r="O287" t="s">
        <v>71</v>
      </c>
      <c r="P287" t="s">
        <v>147</v>
      </c>
      <c r="Q287" t="s">
        <v>24</v>
      </c>
      <c r="R287" t="s">
        <v>50</v>
      </c>
      <c r="S287" t="s">
        <v>33</v>
      </c>
      <c r="T287" t="s">
        <v>64</v>
      </c>
      <c r="U287" t="s">
        <v>1008</v>
      </c>
    </row>
    <row r="288" spans="1:21">
      <c r="A288" t="s">
        <v>1009</v>
      </c>
      <c r="B288" t="s">
        <v>1010</v>
      </c>
      <c r="C288" t="s">
        <v>114</v>
      </c>
      <c r="D288" s="2" t="s">
        <v>853</v>
      </c>
      <c r="E288" s="2" t="s">
        <v>55</v>
      </c>
      <c r="F288" s="3">
        <v>7</v>
      </c>
      <c r="G288" s="4">
        <v>97.6</v>
      </c>
      <c r="H288" s="4">
        <f t="shared" si="9"/>
        <v>683.19999999999993</v>
      </c>
      <c r="I288" s="4">
        <v>199.95</v>
      </c>
      <c r="J288" s="4">
        <f t="shared" si="8"/>
        <v>1399.6499999999999</v>
      </c>
      <c r="K288" t="s">
        <v>38</v>
      </c>
      <c r="L288" t="s">
        <v>49</v>
      </c>
      <c r="M288" t="s">
        <v>20</v>
      </c>
      <c r="N288" t="s">
        <v>39</v>
      </c>
      <c r="O288" t="s">
        <v>71</v>
      </c>
      <c r="P288" t="s">
        <v>147</v>
      </c>
      <c r="Q288" t="s">
        <v>24</v>
      </c>
      <c r="R288" t="s">
        <v>109</v>
      </c>
      <c r="S288" t="s">
        <v>110</v>
      </c>
      <c r="T288" t="s">
        <v>121</v>
      </c>
      <c r="U288" t="s">
        <v>1011</v>
      </c>
    </row>
    <row r="289" spans="1:21">
      <c r="A289" t="s">
        <v>1012</v>
      </c>
      <c r="B289" t="s">
        <v>1010</v>
      </c>
      <c r="C289" t="s">
        <v>114</v>
      </c>
      <c r="D289" s="2" t="s">
        <v>853</v>
      </c>
      <c r="E289" s="2" t="s">
        <v>55</v>
      </c>
      <c r="F289" s="3">
        <v>23</v>
      </c>
      <c r="G289" s="4">
        <v>97.6</v>
      </c>
      <c r="H289" s="4">
        <f t="shared" si="9"/>
        <v>2244.7999999999997</v>
      </c>
      <c r="I289" s="4">
        <v>199.95</v>
      </c>
      <c r="J289" s="4">
        <f t="shared" si="8"/>
        <v>4598.8499999999995</v>
      </c>
      <c r="K289" t="s">
        <v>38</v>
      </c>
      <c r="L289" t="s">
        <v>19</v>
      </c>
      <c r="M289" t="s">
        <v>20</v>
      </c>
      <c r="N289" t="s">
        <v>39</v>
      </c>
      <c r="O289" t="s">
        <v>71</v>
      </c>
      <c r="P289" t="s">
        <v>147</v>
      </c>
      <c r="Q289" t="s">
        <v>24</v>
      </c>
      <c r="R289" t="s">
        <v>109</v>
      </c>
      <c r="S289" t="s">
        <v>110</v>
      </c>
      <c r="T289" t="s">
        <v>121</v>
      </c>
      <c r="U289" t="s">
        <v>1013</v>
      </c>
    </row>
    <row r="290" spans="1:21">
      <c r="A290" t="s">
        <v>1014</v>
      </c>
      <c r="B290" t="s">
        <v>1015</v>
      </c>
      <c r="C290" t="s">
        <v>260</v>
      </c>
      <c r="D290" s="2" t="s">
        <v>853</v>
      </c>
      <c r="E290" s="2" t="s">
        <v>55</v>
      </c>
      <c r="F290" s="3">
        <v>36</v>
      </c>
      <c r="G290" s="4">
        <v>48.8</v>
      </c>
      <c r="H290" s="4">
        <f t="shared" si="9"/>
        <v>1756.8</v>
      </c>
      <c r="I290" s="4">
        <v>99.95</v>
      </c>
      <c r="J290" s="4">
        <f t="shared" si="8"/>
        <v>3598.2000000000003</v>
      </c>
      <c r="K290" t="s">
        <v>18</v>
      </c>
      <c r="L290" t="s">
        <v>115</v>
      </c>
      <c r="M290" t="s">
        <v>20</v>
      </c>
      <c r="N290" t="s">
        <v>391</v>
      </c>
      <c r="O290" t="s">
        <v>56</v>
      </c>
      <c r="P290" t="s">
        <v>261</v>
      </c>
      <c r="Q290" t="s">
        <v>393</v>
      </c>
      <c r="R290" t="s">
        <v>262</v>
      </c>
      <c r="S290" t="s">
        <v>409</v>
      </c>
      <c r="T290" t="s">
        <v>402</v>
      </c>
      <c r="U290" t="s">
        <v>1016</v>
      </c>
    </row>
    <row r="291" spans="1:21">
      <c r="A291" t="s">
        <v>1017</v>
      </c>
      <c r="B291" t="s">
        <v>1015</v>
      </c>
      <c r="C291" t="s">
        <v>260</v>
      </c>
      <c r="D291" s="2" t="s">
        <v>853</v>
      </c>
      <c r="E291" s="2" t="s">
        <v>55</v>
      </c>
      <c r="F291" s="3">
        <v>57</v>
      </c>
      <c r="G291" s="4">
        <v>48.8</v>
      </c>
      <c r="H291" s="4">
        <f t="shared" si="9"/>
        <v>2781.6</v>
      </c>
      <c r="I291" s="4">
        <v>99.95</v>
      </c>
      <c r="J291" s="4">
        <f t="shared" si="8"/>
        <v>5697.1500000000005</v>
      </c>
      <c r="K291" t="s">
        <v>18</v>
      </c>
      <c r="L291" t="s">
        <v>49</v>
      </c>
      <c r="M291" t="s">
        <v>20</v>
      </c>
      <c r="N291" t="s">
        <v>391</v>
      </c>
      <c r="O291" t="s">
        <v>56</v>
      </c>
      <c r="P291" t="s">
        <v>261</v>
      </c>
      <c r="Q291" t="s">
        <v>393</v>
      </c>
      <c r="R291" t="s">
        <v>262</v>
      </c>
      <c r="S291" t="s">
        <v>409</v>
      </c>
      <c r="T291" t="s">
        <v>402</v>
      </c>
      <c r="U291" t="s">
        <v>1018</v>
      </c>
    </row>
    <row r="292" spans="1:21">
      <c r="A292" t="s">
        <v>1019</v>
      </c>
      <c r="B292" t="s">
        <v>1015</v>
      </c>
      <c r="C292" t="s">
        <v>260</v>
      </c>
      <c r="D292" s="2" t="s">
        <v>853</v>
      </c>
      <c r="E292" s="2" t="s">
        <v>55</v>
      </c>
      <c r="F292" s="3">
        <v>34</v>
      </c>
      <c r="G292" s="4">
        <v>48.8</v>
      </c>
      <c r="H292" s="4">
        <f t="shared" si="9"/>
        <v>1659.1999999999998</v>
      </c>
      <c r="I292" s="4">
        <v>99.95</v>
      </c>
      <c r="J292" s="4">
        <f t="shared" si="8"/>
        <v>3398.3</v>
      </c>
      <c r="K292" t="s">
        <v>18</v>
      </c>
      <c r="L292" t="s">
        <v>19</v>
      </c>
      <c r="M292" t="s">
        <v>20</v>
      </c>
      <c r="N292" t="s">
        <v>391</v>
      </c>
      <c r="O292" t="s">
        <v>56</v>
      </c>
      <c r="P292" t="s">
        <v>261</v>
      </c>
      <c r="Q292" t="s">
        <v>393</v>
      </c>
      <c r="R292" t="s">
        <v>262</v>
      </c>
      <c r="S292" t="s">
        <v>409</v>
      </c>
      <c r="T292" t="s">
        <v>402</v>
      </c>
      <c r="U292" t="s">
        <v>1020</v>
      </c>
    </row>
    <row r="293" spans="1:21">
      <c r="A293" t="s">
        <v>1021</v>
      </c>
      <c r="B293" t="s">
        <v>1015</v>
      </c>
      <c r="C293" t="s">
        <v>1022</v>
      </c>
      <c r="D293" s="2" t="s">
        <v>853</v>
      </c>
      <c r="E293" s="2" t="s">
        <v>55</v>
      </c>
      <c r="F293" s="3">
        <v>30</v>
      </c>
      <c r="G293" s="4">
        <v>48.8</v>
      </c>
      <c r="H293" s="4">
        <f t="shared" si="9"/>
        <v>1464</v>
      </c>
      <c r="I293" s="4">
        <v>99.95</v>
      </c>
      <c r="J293" s="4">
        <f t="shared" si="8"/>
        <v>2998.5</v>
      </c>
      <c r="K293" t="s">
        <v>18</v>
      </c>
      <c r="L293" t="s">
        <v>115</v>
      </c>
      <c r="M293" t="s">
        <v>20</v>
      </c>
      <c r="N293" t="s">
        <v>391</v>
      </c>
      <c r="O293" t="s">
        <v>56</v>
      </c>
      <c r="P293" t="s">
        <v>261</v>
      </c>
      <c r="Q293" t="s">
        <v>393</v>
      </c>
      <c r="R293" t="s">
        <v>262</v>
      </c>
      <c r="S293" t="s">
        <v>409</v>
      </c>
      <c r="T293" t="s">
        <v>402</v>
      </c>
      <c r="U293" t="s">
        <v>1023</v>
      </c>
    </row>
    <row r="294" spans="1:21">
      <c r="A294" t="s">
        <v>1024</v>
      </c>
      <c r="B294" t="s">
        <v>1015</v>
      </c>
      <c r="C294" t="s">
        <v>1022</v>
      </c>
      <c r="D294" s="2" t="s">
        <v>853</v>
      </c>
      <c r="E294" s="2" t="s">
        <v>55</v>
      </c>
      <c r="F294" s="3">
        <v>68</v>
      </c>
      <c r="G294" s="4">
        <v>48.8</v>
      </c>
      <c r="H294" s="4">
        <f t="shared" si="9"/>
        <v>3318.3999999999996</v>
      </c>
      <c r="I294" s="4">
        <v>99.95</v>
      </c>
      <c r="J294" s="4">
        <f t="shared" si="8"/>
        <v>6796.6</v>
      </c>
      <c r="K294" t="s">
        <v>18</v>
      </c>
      <c r="L294" t="s">
        <v>49</v>
      </c>
      <c r="M294" t="s">
        <v>20</v>
      </c>
      <c r="N294" t="s">
        <v>391</v>
      </c>
      <c r="O294" t="s">
        <v>56</v>
      </c>
      <c r="P294" t="s">
        <v>261</v>
      </c>
      <c r="Q294" t="s">
        <v>393</v>
      </c>
      <c r="R294" t="s">
        <v>262</v>
      </c>
      <c r="S294" t="s">
        <v>409</v>
      </c>
      <c r="T294" t="s">
        <v>402</v>
      </c>
      <c r="U294" t="s">
        <v>1025</v>
      </c>
    </row>
    <row r="295" spans="1:21">
      <c r="A295" t="s">
        <v>1026</v>
      </c>
      <c r="B295" t="s">
        <v>1015</v>
      </c>
      <c r="C295" t="s">
        <v>1022</v>
      </c>
      <c r="D295" s="2" t="s">
        <v>853</v>
      </c>
      <c r="E295" s="2" t="s">
        <v>55</v>
      </c>
      <c r="F295" s="3">
        <v>38</v>
      </c>
      <c r="G295" s="4">
        <v>48.8</v>
      </c>
      <c r="H295" s="4">
        <f t="shared" si="9"/>
        <v>1854.3999999999999</v>
      </c>
      <c r="I295" s="4">
        <v>99.95</v>
      </c>
      <c r="J295" s="4">
        <f t="shared" si="8"/>
        <v>3798.1</v>
      </c>
      <c r="K295" t="s">
        <v>18</v>
      </c>
      <c r="L295" t="s">
        <v>19</v>
      </c>
      <c r="M295" t="s">
        <v>20</v>
      </c>
      <c r="N295" t="s">
        <v>391</v>
      </c>
      <c r="O295" t="s">
        <v>56</v>
      </c>
      <c r="P295" t="s">
        <v>261</v>
      </c>
      <c r="Q295" t="s">
        <v>393</v>
      </c>
      <c r="R295" t="s">
        <v>262</v>
      </c>
      <c r="S295" t="s">
        <v>409</v>
      </c>
      <c r="T295" t="s">
        <v>402</v>
      </c>
      <c r="U295" t="s">
        <v>1027</v>
      </c>
    </row>
    <row r="296" spans="1:21">
      <c r="A296" t="s">
        <v>1028</v>
      </c>
      <c r="B296" t="s">
        <v>1029</v>
      </c>
      <c r="C296" t="s">
        <v>207</v>
      </c>
      <c r="D296" s="2" t="s">
        <v>16</v>
      </c>
      <c r="E296" s="2" t="s">
        <v>17</v>
      </c>
      <c r="F296" s="3">
        <v>1</v>
      </c>
      <c r="G296" s="4">
        <v>9.75</v>
      </c>
      <c r="H296" s="4">
        <f t="shared" si="9"/>
        <v>9.75</v>
      </c>
      <c r="I296" s="4">
        <v>19.95</v>
      </c>
      <c r="J296" s="4">
        <f t="shared" si="8"/>
        <v>19.95</v>
      </c>
      <c r="K296" t="s">
        <v>546</v>
      </c>
      <c r="L296" t="s">
        <v>571</v>
      </c>
      <c r="M296" t="s">
        <v>693</v>
      </c>
      <c r="N296" t="s">
        <v>1030</v>
      </c>
      <c r="O296" t="s">
        <v>541</v>
      </c>
      <c r="P296" t="s">
        <v>344</v>
      </c>
      <c r="Q296" t="s">
        <v>1031</v>
      </c>
      <c r="R296" t="s">
        <v>344</v>
      </c>
      <c r="S296" t="s">
        <v>269</v>
      </c>
      <c r="T296" t="s">
        <v>1032</v>
      </c>
      <c r="U296" t="s">
        <v>1033</v>
      </c>
    </row>
    <row r="297" spans="1:21">
      <c r="A297" t="s">
        <v>1034</v>
      </c>
      <c r="B297" t="s">
        <v>1035</v>
      </c>
      <c r="C297" t="s">
        <v>1036</v>
      </c>
      <c r="D297" s="2" t="s">
        <v>16</v>
      </c>
      <c r="E297" s="2" t="s">
        <v>17</v>
      </c>
      <c r="F297" s="3">
        <v>1</v>
      </c>
      <c r="G297" s="4">
        <v>6.35</v>
      </c>
      <c r="H297" s="4">
        <f t="shared" si="9"/>
        <v>6.35</v>
      </c>
      <c r="I297" s="4">
        <v>12.95</v>
      </c>
      <c r="J297" s="4">
        <f t="shared" si="8"/>
        <v>12.95</v>
      </c>
      <c r="K297" t="s">
        <v>546</v>
      </c>
      <c r="L297" t="s">
        <v>571</v>
      </c>
      <c r="M297" t="s">
        <v>693</v>
      </c>
      <c r="N297" t="s">
        <v>1037</v>
      </c>
      <c r="O297" t="s">
        <v>541</v>
      </c>
      <c r="P297" t="s">
        <v>344</v>
      </c>
      <c r="Q297" t="s">
        <v>1038</v>
      </c>
      <c r="R297" t="s">
        <v>344</v>
      </c>
      <c r="S297" t="s">
        <v>33</v>
      </c>
      <c r="T297" t="s">
        <v>705</v>
      </c>
      <c r="U297" t="s">
        <v>1039</v>
      </c>
    </row>
    <row r="298" spans="1:21">
      <c r="A298" t="s">
        <v>1040</v>
      </c>
      <c r="B298" t="s">
        <v>1035</v>
      </c>
      <c r="C298" t="s">
        <v>1041</v>
      </c>
      <c r="D298" s="2" t="s">
        <v>16</v>
      </c>
      <c r="E298" s="2" t="s">
        <v>17</v>
      </c>
      <c r="F298" s="3">
        <v>1</v>
      </c>
      <c r="G298" s="4">
        <v>6.35</v>
      </c>
      <c r="H298" s="4">
        <f t="shared" si="9"/>
        <v>6.35</v>
      </c>
      <c r="I298" s="4">
        <v>12.95</v>
      </c>
      <c r="J298" s="4">
        <f t="shared" si="8"/>
        <v>12.95</v>
      </c>
      <c r="K298" t="s">
        <v>546</v>
      </c>
      <c r="L298" t="s">
        <v>571</v>
      </c>
      <c r="M298" t="s">
        <v>693</v>
      </c>
      <c r="N298" t="s">
        <v>1037</v>
      </c>
      <c r="O298" t="s">
        <v>541</v>
      </c>
      <c r="P298" t="s">
        <v>344</v>
      </c>
      <c r="Q298" t="s">
        <v>1038</v>
      </c>
      <c r="R298" t="s">
        <v>344</v>
      </c>
      <c r="S298" t="s">
        <v>33</v>
      </c>
      <c r="T298" t="s">
        <v>705</v>
      </c>
      <c r="U298" t="s">
        <v>1042</v>
      </c>
    </row>
    <row r="299" spans="1:21">
      <c r="A299" t="s">
        <v>1043</v>
      </c>
      <c r="B299" t="s">
        <v>1035</v>
      </c>
      <c r="C299" t="s">
        <v>658</v>
      </c>
      <c r="D299" s="2" t="s">
        <v>16</v>
      </c>
      <c r="E299" s="2" t="s">
        <v>17</v>
      </c>
      <c r="F299" s="3">
        <v>1</v>
      </c>
      <c r="G299" s="4">
        <v>6.35</v>
      </c>
      <c r="H299" s="4">
        <f t="shared" si="9"/>
        <v>6.35</v>
      </c>
      <c r="I299" s="4">
        <v>12.95</v>
      </c>
      <c r="J299" s="4">
        <f t="shared" si="8"/>
        <v>12.95</v>
      </c>
      <c r="K299" t="s">
        <v>546</v>
      </c>
      <c r="L299" t="s">
        <v>571</v>
      </c>
      <c r="M299" t="s">
        <v>693</v>
      </c>
      <c r="N299" t="s">
        <v>1037</v>
      </c>
      <c r="O299" t="s">
        <v>541</v>
      </c>
      <c r="P299" t="s">
        <v>344</v>
      </c>
      <c r="Q299" t="s">
        <v>1038</v>
      </c>
      <c r="R299" t="s">
        <v>344</v>
      </c>
      <c r="S299" t="s">
        <v>33</v>
      </c>
      <c r="T299" t="s">
        <v>705</v>
      </c>
      <c r="U299" t="s">
        <v>1044</v>
      </c>
    </row>
    <row r="300" spans="1:21">
      <c r="A300" t="s">
        <v>1045</v>
      </c>
      <c r="B300" t="s">
        <v>1035</v>
      </c>
      <c r="C300" t="s">
        <v>114</v>
      </c>
      <c r="D300" s="2" t="s">
        <v>16</v>
      </c>
      <c r="E300" s="2" t="s">
        <v>17</v>
      </c>
      <c r="F300" s="3">
        <v>1</v>
      </c>
      <c r="G300" s="4">
        <v>6.35</v>
      </c>
      <c r="H300" s="4">
        <f t="shared" si="9"/>
        <v>6.35</v>
      </c>
      <c r="I300" s="4">
        <v>12.95</v>
      </c>
      <c r="J300" s="4">
        <f t="shared" si="8"/>
        <v>12.95</v>
      </c>
      <c r="K300" t="s">
        <v>546</v>
      </c>
      <c r="L300" t="s">
        <v>571</v>
      </c>
      <c r="M300" t="s">
        <v>693</v>
      </c>
      <c r="N300" t="s">
        <v>1037</v>
      </c>
      <c r="O300" t="s">
        <v>541</v>
      </c>
      <c r="P300" t="s">
        <v>344</v>
      </c>
      <c r="Q300" t="s">
        <v>1038</v>
      </c>
      <c r="R300" t="s">
        <v>344</v>
      </c>
      <c r="S300" t="s">
        <v>33</v>
      </c>
      <c r="T300" t="s">
        <v>705</v>
      </c>
      <c r="U300" t="s">
        <v>1046</v>
      </c>
    </row>
    <row r="301" spans="1:21">
      <c r="A301" t="s">
        <v>1047</v>
      </c>
      <c r="B301" t="s">
        <v>1048</v>
      </c>
      <c r="C301" t="s">
        <v>114</v>
      </c>
      <c r="D301" s="2" t="s">
        <v>853</v>
      </c>
      <c r="E301" s="2" t="s">
        <v>48</v>
      </c>
      <c r="F301" s="3">
        <v>33</v>
      </c>
      <c r="G301" s="4">
        <v>9.75</v>
      </c>
      <c r="H301" s="4">
        <f t="shared" si="9"/>
        <v>321.75</v>
      </c>
      <c r="I301" s="4">
        <v>19.95</v>
      </c>
      <c r="J301" s="4">
        <f t="shared" si="8"/>
        <v>658.35</v>
      </c>
      <c r="K301" t="s">
        <v>546</v>
      </c>
      <c r="L301" t="s">
        <v>571</v>
      </c>
      <c r="M301" t="s">
        <v>693</v>
      </c>
      <c r="N301" t="s">
        <v>709</v>
      </c>
      <c r="O301" t="s">
        <v>541</v>
      </c>
      <c r="P301" t="s">
        <v>344</v>
      </c>
      <c r="Q301" t="s">
        <v>1049</v>
      </c>
      <c r="R301" t="s">
        <v>344</v>
      </c>
      <c r="S301" t="s">
        <v>33</v>
      </c>
      <c r="T301" t="s">
        <v>710</v>
      </c>
      <c r="U301" t="s">
        <v>1050</v>
      </c>
    </row>
    <row r="302" spans="1:21" ht="15">
      <c r="F302" s="15">
        <f>SUM(F2:F301)</f>
        <v>13173</v>
      </c>
      <c r="G302" s="16"/>
      <c r="H302" s="17">
        <f>SUM(H2:H301)</f>
        <v>1100583.95</v>
      </c>
      <c r="I302" s="17"/>
      <c r="J302" s="17">
        <f t="shared" ref="J302" si="10">SUM(J2:J301)</f>
        <v>2229838.3499999992</v>
      </c>
    </row>
  </sheetData>
  <autoFilter ref="A1:H3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Export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2025-05-14T13:15:54Z</dcterms:created>
  <dcterms:modified xsi:type="dcterms:W3CDTF">2025-05-21T12:02:32Z</dcterms:modified>
  <cp:category/>
</cp:coreProperties>
</file>